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2225" windowHeight="82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DDD">'Sheet1'!$F$2</definedName>
    <definedName name="rr">'Sheet1'!$F$3</definedName>
  </definedNames>
  <calcPr fullCalcOnLoad="1"/>
</workbook>
</file>

<file path=xl/sharedStrings.xml><?xml version="1.0" encoding="utf-8"?>
<sst xmlns="http://schemas.openxmlformats.org/spreadsheetml/2006/main" count="9" uniqueCount="9">
  <si>
    <t>Model of Skellam (1951)</t>
  </si>
  <si>
    <t>Parameters:</t>
  </si>
  <si>
    <t>Rate of Spread</t>
  </si>
  <si>
    <t>D=</t>
  </si>
  <si>
    <t>Diffusion coefficient (dispersal rate)</t>
  </si>
  <si>
    <t>v = SQRT(4*D*r)</t>
  </si>
  <si>
    <t>Time</t>
  </si>
  <si>
    <t>r=</t>
  </si>
  <si>
    <t>Intrinsic rate of increase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</si>
</sst>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color indexed="1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245"/>
          <c:w val="0.855"/>
          <c:h val="0.951"/>
        </c:manualLayout>
      </c:layout>
      <c:lineChart>
        <c:grouping val="standard"/>
        <c:varyColors val="0"/>
        <c:ser>
          <c:idx val="0"/>
          <c:order val="0"/>
          <c:tx>
            <c:strRef>
              <c:f>Sheet1!$A$34</c:f>
              <c:strCache>
                <c:ptCount val="1"/>
                <c:pt idx="0">
                  <c:v>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Sheet1!$B$34:$AO$34</c:f>
              <c:numCache/>
            </c:numRef>
          </c:val>
          <c:smooth val="0"/>
        </c:ser>
        <c:ser>
          <c:idx val="1"/>
          <c:order val="1"/>
          <c:tx>
            <c:strRef>
              <c:f>Sheet1!$A$44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Sheet1!$B$44:$AO$44</c:f>
              <c:numCache/>
            </c:numRef>
          </c:val>
          <c:smooth val="0"/>
        </c:ser>
        <c:ser>
          <c:idx val="2"/>
          <c:order val="2"/>
          <c:tx>
            <c:strRef>
              <c:f>Sheet1!$A$54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Sheet1!$B$54:$AO$54</c:f>
              <c:numCache/>
            </c:numRef>
          </c:val>
          <c:smooth val="0"/>
        </c:ser>
        <c:ser>
          <c:idx val="3"/>
          <c:order val="3"/>
          <c:tx>
            <c:strRef>
              <c:f>Sheet1!$A$64</c:f>
              <c:strCache>
                <c:ptCount val="1"/>
                <c:pt idx="0">
                  <c:v>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Sheet1!$B$64:$AO$64</c:f>
              <c:numCache/>
            </c:numRef>
          </c:val>
          <c:smooth val="0"/>
        </c:ser>
        <c:ser>
          <c:idx val="4"/>
          <c:order val="4"/>
          <c:tx>
            <c:strRef>
              <c:f>Sheet1!$A$74</c:f>
              <c:strCache>
                <c:ptCount val="1"/>
                <c:pt idx="0">
                  <c:v>70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Sheet1!$B$74:$AO$74</c:f>
              <c:numCache/>
            </c:numRef>
          </c:val>
          <c:smooth val="0"/>
        </c:ser>
        <c:ser>
          <c:idx val="5"/>
          <c:order val="5"/>
          <c:tx>
            <c:strRef>
              <c:f>Sheet1!$A$84</c:f>
              <c:strCache>
                <c:ptCount val="1"/>
                <c:pt idx="0">
                  <c:v>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Sheet1!$B$84:$AO$84</c:f>
              <c:numCache/>
            </c:numRef>
          </c:val>
          <c:smooth val="0"/>
        </c:ser>
        <c:ser>
          <c:idx val="6"/>
          <c:order val="6"/>
          <c:tx>
            <c:strRef>
              <c:f>Sheet1!$A$94</c:f>
              <c:strCache>
                <c:ptCount val="1"/>
                <c:pt idx="0">
                  <c:v>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Sheet1!$B$94:$AO$94</c:f>
              <c:numCache/>
            </c:numRef>
          </c:val>
          <c:smooth val="0"/>
        </c:ser>
        <c:ser>
          <c:idx val="7"/>
          <c:order val="7"/>
          <c:tx>
            <c:strRef>
              <c:f>Sheet1!$A$104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Sheet1!$B$104:$AO$104</c:f>
              <c:numCache/>
            </c:numRef>
          </c:val>
          <c:smooth val="0"/>
        </c:ser>
        <c:ser>
          <c:idx val="8"/>
          <c:order val="8"/>
          <c:tx>
            <c:strRef>
              <c:f>Sheet1!$A$114</c:f>
              <c:strCache>
                <c:ptCount val="1"/>
                <c:pt idx="0">
                  <c:v>110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Sheet1!$B$114:$AO$114</c:f>
              <c:numCache/>
            </c:numRef>
          </c:val>
          <c:smooth val="0"/>
        </c:ser>
        <c:ser>
          <c:idx val="9"/>
          <c:order val="9"/>
          <c:tx>
            <c:strRef>
              <c:f>Sheet1!$A$124</c:f>
              <c:strCache>
                <c:ptCount val="1"/>
                <c:pt idx="0">
                  <c:v>120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Sheet1!$B$124:$AO$124</c:f>
              <c:numCache/>
            </c:numRef>
          </c:val>
          <c:smooth val="0"/>
        </c:ser>
        <c:ser>
          <c:idx val="10"/>
          <c:order val="10"/>
          <c:tx>
            <c:strRef>
              <c:f>Sheet1!$A$134</c:f>
              <c:strCache>
                <c:ptCount val="1"/>
                <c:pt idx="0">
                  <c:v>130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Sheet1!$B$134:$AO$134</c:f>
              <c:numCache/>
            </c:numRef>
          </c:val>
          <c:smooth val="0"/>
        </c:ser>
        <c:axId val="33568428"/>
        <c:axId val="33680397"/>
      </c:lineChart>
      <c:catAx>
        <c:axId val="335684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680397"/>
        <c:crosses val="autoZero"/>
        <c:auto val="0"/>
        <c:lblOffset val="100"/>
        <c:noMultiLvlLbl val="0"/>
      </c:catAx>
      <c:valAx>
        <c:axId val="33680397"/>
        <c:scaling>
          <c:orientation val="minMax"/>
          <c:min val="0.01"/>
        </c:scaling>
        <c:axPos val="l"/>
        <c:delete val="0"/>
        <c:numFmt formatCode="General" sourceLinked="1"/>
        <c:majorTickMark val="in"/>
        <c:minorTickMark val="none"/>
        <c:tickLblPos val="nextTo"/>
        <c:crossAx val="3356842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245"/>
          <c:w val="0.855"/>
          <c:h val="0.951"/>
        </c:manualLayout>
      </c:layout>
      <c:lineChart>
        <c:grouping val="standard"/>
        <c:varyColors val="0"/>
        <c:ser>
          <c:idx val="0"/>
          <c:order val="0"/>
          <c:tx>
            <c:strRef>
              <c:f>Sheet1!$A$34</c:f>
              <c:strCache>
                <c:ptCount val="1"/>
                <c:pt idx="0">
                  <c:v>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Sheet1!$B$34:$AO$34</c:f>
              <c:numCache/>
            </c:numRef>
          </c:val>
          <c:smooth val="0"/>
        </c:ser>
        <c:ser>
          <c:idx val="1"/>
          <c:order val="1"/>
          <c:tx>
            <c:strRef>
              <c:f>Sheet1!$A$44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Sheet1!$B$44:$AO$44</c:f>
              <c:numCache/>
            </c:numRef>
          </c:val>
          <c:smooth val="0"/>
        </c:ser>
        <c:ser>
          <c:idx val="2"/>
          <c:order val="2"/>
          <c:tx>
            <c:strRef>
              <c:f>Sheet1!$A$54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Sheet1!$B$54:$AO$54</c:f>
              <c:numCache/>
            </c:numRef>
          </c:val>
          <c:smooth val="0"/>
        </c:ser>
        <c:ser>
          <c:idx val="3"/>
          <c:order val="3"/>
          <c:tx>
            <c:strRef>
              <c:f>Sheet1!$A$64</c:f>
              <c:strCache>
                <c:ptCount val="1"/>
                <c:pt idx="0">
                  <c:v>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Sheet1!$B$64:$AO$64</c:f>
              <c:numCache/>
            </c:numRef>
          </c:val>
          <c:smooth val="0"/>
        </c:ser>
        <c:ser>
          <c:idx val="4"/>
          <c:order val="4"/>
          <c:tx>
            <c:strRef>
              <c:f>Sheet1!$A$74</c:f>
              <c:strCache>
                <c:ptCount val="1"/>
                <c:pt idx="0">
                  <c:v>70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Sheet1!$B$74:$AO$74</c:f>
              <c:numCache/>
            </c:numRef>
          </c:val>
          <c:smooth val="0"/>
        </c:ser>
        <c:ser>
          <c:idx val="5"/>
          <c:order val="5"/>
          <c:tx>
            <c:strRef>
              <c:f>Sheet1!$A$84</c:f>
              <c:strCache>
                <c:ptCount val="1"/>
                <c:pt idx="0">
                  <c:v>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Sheet1!$B$84:$AO$84</c:f>
              <c:numCache/>
            </c:numRef>
          </c:val>
          <c:smooth val="0"/>
        </c:ser>
        <c:ser>
          <c:idx val="6"/>
          <c:order val="6"/>
          <c:tx>
            <c:strRef>
              <c:f>Sheet1!$A$94</c:f>
              <c:strCache>
                <c:ptCount val="1"/>
                <c:pt idx="0">
                  <c:v>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Sheet1!$B$94:$AO$94</c:f>
              <c:numCache/>
            </c:numRef>
          </c:val>
          <c:smooth val="0"/>
        </c:ser>
        <c:ser>
          <c:idx val="7"/>
          <c:order val="7"/>
          <c:tx>
            <c:strRef>
              <c:f>Sheet1!$A$104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Sheet1!$B$104:$AO$104</c:f>
              <c:numCache/>
            </c:numRef>
          </c:val>
          <c:smooth val="0"/>
        </c:ser>
        <c:ser>
          <c:idx val="8"/>
          <c:order val="8"/>
          <c:tx>
            <c:strRef>
              <c:f>Sheet1!$A$114</c:f>
              <c:strCache>
                <c:ptCount val="1"/>
                <c:pt idx="0">
                  <c:v>110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Sheet1!$B$114:$AO$114</c:f>
              <c:numCache/>
            </c:numRef>
          </c:val>
          <c:smooth val="0"/>
        </c:ser>
        <c:ser>
          <c:idx val="9"/>
          <c:order val="9"/>
          <c:tx>
            <c:strRef>
              <c:f>Sheet1!$A$124</c:f>
              <c:strCache>
                <c:ptCount val="1"/>
                <c:pt idx="0">
                  <c:v>120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Sheet1!$B$124:$AO$124</c:f>
              <c:numCache/>
            </c:numRef>
          </c:val>
          <c:smooth val="0"/>
        </c:ser>
        <c:ser>
          <c:idx val="10"/>
          <c:order val="10"/>
          <c:tx>
            <c:strRef>
              <c:f>Sheet1!$A$134</c:f>
              <c:strCache>
                <c:ptCount val="1"/>
                <c:pt idx="0">
                  <c:v>130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Sheet1!$B$134:$AO$134</c:f>
              <c:numCache/>
            </c:numRef>
          </c:val>
          <c:smooth val="0"/>
        </c:ser>
        <c:axId val="34688118"/>
        <c:axId val="43757607"/>
      </c:lineChart>
      <c:catAx>
        <c:axId val="34688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757607"/>
        <c:crosses val="autoZero"/>
        <c:auto val="0"/>
        <c:lblOffset val="100"/>
        <c:noMultiLvlLbl val="0"/>
      </c:catAx>
      <c:valAx>
        <c:axId val="43757607"/>
        <c:scaling>
          <c:logBase val="10"/>
          <c:orientation val="minMax"/>
          <c:min val="0.01"/>
        </c:scaling>
        <c:axPos val="l"/>
        <c:delete val="0"/>
        <c:numFmt formatCode="General" sourceLinked="1"/>
        <c:majorTickMark val="in"/>
        <c:minorTickMark val="none"/>
        <c:tickLblPos val="nextTo"/>
        <c:crossAx val="3468811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17</xdr:row>
      <xdr:rowOff>9525</xdr:rowOff>
    </xdr:from>
    <xdr:to>
      <xdr:col>9</xdr:col>
      <xdr:colOff>200025</xdr:colOff>
      <xdr:row>41</xdr:row>
      <xdr:rowOff>85725</xdr:rowOff>
    </xdr:to>
    <xdr:graphicFrame>
      <xdr:nvGraphicFramePr>
        <xdr:cNvPr id="1" name="Chart 2"/>
        <xdr:cNvGraphicFramePr/>
      </xdr:nvGraphicFramePr>
      <xdr:xfrm>
        <a:off x="276225" y="2828925"/>
        <a:ext cx="54102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200025</xdr:colOff>
      <xdr:row>17</xdr:row>
      <xdr:rowOff>19050</xdr:rowOff>
    </xdr:from>
    <xdr:to>
      <xdr:col>18</xdr:col>
      <xdr:colOff>123825</xdr:colOff>
      <xdr:row>41</xdr:row>
      <xdr:rowOff>95250</xdr:rowOff>
    </xdr:to>
    <xdr:graphicFrame>
      <xdr:nvGraphicFramePr>
        <xdr:cNvPr id="2" name="Chart 3"/>
        <xdr:cNvGraphicFramePr/>
      </xdr:nvGraphicFramePr>
      <xdr:xfrm>
        <a:off x="5686425" y="2838450"/>
        <a:ext cx="54102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4"/>
  <sheetViews>
    <sheetView tabSelected="1" workbookViewId="0" topLeftCell="A1">
      <selection activeCell="A4" sqref="A4"/>
    </sheetView>
  </sheetViews>
  <sheetFormatPr defaultColWidth="9.140625" defaultRowHeight="12.75"/>
  <sheetData>
    <row r="1" spans="1:11" ht="18">
      <c r="A1" s="1" t="s">
        <v>0</v>
      </c>
      <c r="E1" t="s">
        <v>1</v>
      </c>
      <c r="K1" t="s">
        <v>2</v>
      </c>
    </row>
    <row r="2" spans="5:11" ht="12.75">
      <c r="E2" s="2" t="s">
        <v>3</v>
      </c>
      <c r="F2" s="2">
        <v>0.1</v>
      </c>
      <c r="G2" t="s">
        <v>4</v>
      </c>
      <c r="K2" t="s">
        <v>5</v>
      </c>
    </row>
    <row r="3" spans="1:7" ht="12.75">
      <c r="A3" t="s">
        <v>6</v>
      </c>
      <c r="E3" s="2" t="s">
        <v>7</v>
      </c>
      <c r="F3" s="2">
        <v>0.1</v>
      </c>
      <c r="G3" t="s">
        <v>8</v>
      </c>
    </row>
    <row r="4" spans="1:40" ht="12.75">
      <c r="A4">
        <v>0</v>
      </c>
      <c r="B4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</row>
    <row r="5" spans="1:40" ht="12.75">
      <c r="A5">
        <v>1</v>
      </c>
      <c r="B5">
        <f>((1-DDD)*B4+DDD*C4)*EXP(rr)</f>
        <v>0.994653826268083</v>
      </c>
      <c r="C5">
        <f>(DDD*B4+(1-2*DDD)*C4+DDD*D4)*EXP(rr)</f>
        <v>0.11051709180756478</v>
      </c>
      <c r="D5">
        <f aca="true" t="shared" si="0" ref="D5:S20">(DDD*C4+(1-2*DDD)*D4+DDD*E4)*EXP(rr)</f>
        <v>0</v>
      </c>
      <c r="E5">
        <f t="shared" si="0"/>
        <v>0</v>
      </c>
      <c r="F5">
        <f t="shared" si="0"/>
        <v>0</v>
      </c>
      <c r="G5">
        <f t="shared" si="0"/>
        <v>0</v>
      </c>
      <c r="H5">
        <f t="shared" si="0"/>
        <v>0</v>
      </c>
      <c r="I5">
        <f t="shared" si="0"/>
        <v>0</v>
      </c>
      <c r="J5">
        <f t="shared" si="0"/>
        <v>0</v>
      </c>
      <c r="K5">
        <f t="shared" si="0"/>
        <v>0</v>
      </c>
      <c r="L5">
        <f t="shared" si="0"/>
        <v>0</v>
      </c>
      <c r="M5">
        <f t="shared" si="0"/>
        <v>0</v>
      </c>
      <c r="N5">
        <f t="shared" si="0"/>
        <v>0</v>
      </c>
      <c r="O5">
        <f t="shared" si="0"/>
        <v>0</v>
      </c>
      <c r="P5">
        <f t="shared" si="0"/>
        <v>0</v>
      </c>
      <c r="Q5">
        <f t="shared" si="0"/>
        <v>0</v>
      </c>
      <c r="R5">
        <f t="shared" si="0"/>
        <v>0</v>
      </c>
      <c r="S5">
        <f t="shared" si="0"/>
        <v>0</v>
      </c>
      <c r="T5">
        <f aca="true" t="shared" si="1" ref="T5:AI20">(DDD*S4+(1-2*DDD)*T4+DDD*U4)*EXP(rr)</f>
        <v>0</v>
      </c>
      <c r="U5">
        <f t="shared" si="1"/>
        <v>0</v>
      </c>
      <c r="V5">
        <f t="shared" si="1"/>
        <v>0</v>
      </c>
      <c r="W5">
        <f t="shared" si="1"/>
        <v>0</v>
      </c>
      <c r="X5">
        <f t="shared" si="1"/>
        <v>0</v>
      </c>
      <c r="Y5">
        <f t="shared" si="1"/>
        <v>0</v>
      </c>
      <c r="Z5">
        <f t="shared" si="1"/>
        <v>0</v>
      </c>
      <c r="AA5">
        <f t="shared" si="1"/>
        <v>0</v>
      </c>
      <c r="AB5">
        <f t="shared" si="1"/>
        <v>0</v>
      </c>
      <c r="AC5">
        <f t="shared" si="1"/>
        <v>0</v>
      </c>
      <c r="AD5">
        <f t="shared" si="1"/>
        <v>0</v>
      </c>
      <c r="AE5">
        <f t="shared" si="1"/>
        <v>0</v>
      </c>
      <c r="AF5">
        <f t="shared" si="1"/>
        <v>0</v>
      </c>
      <c r="AG5">
        <f t="shared" si="1"/>
        <v>0</v>
      </c>
      <c r="AH5">
        <f t="shared" si="1"/>
        <v>0</v>
      </c>
      <c r="AI5">
        <f t="shared" si="1"/>
        <v>0</v>
      </c>
      <c r="AJ5">
        <f aca="true" t="shared" si="2" ref="AJ5:AM20">(DDD*AI4+(1-2*DDD)*AJ4+DDD*AK4)*EXP(rr)</f>
        <v>0</v>
      </c>
      <c r="AK5">
        <f t="shared" si="2"/>
        <v>0</v>
      </c>
      <c r="AL5">
        <f t="shared" si="2"/>
        <v>0</v>
      </c>
      <c r="AM5">
        <f t="shared" si="2"/>
        <v>0</v>
      </c>
      <c r="AN5">
        <f>(DDD*AM4+(1-DDD)*AN4)*EXP(rr)</f>
        <v>0</v>
      </c>
    </row>
    <row r="6" spans="1:40" ht="12.75">
      <c r="A6">
        <v>2</v>
      </c>
      <c r="B6">
        <f aca="true" t="shared" si="3" ref="B6:B21">((1-DDD)*B5+DDD*C5)*EXP(rr)</f>
        <v>1.0015502616913394</v>
      </c>
      <c r="C6">
        <f aca="true" t="shared" si="4" ref="C6:C21">(DDD*B5+(1-2*DDD)*C5+DDD*D5)*EXP(rr)</f>
        <v>0.20763846888722895</v>
      </c>
      <c r="D6">
        <f t="shared" si="0"/>
        <v>0.012214027581601703</v>
      </c>
      <c r="E6">
        <f t="shared" si="0"/>
        <v>0</v>
      </c>
      <c r="F6">
        <f t="shared" si="0"/>
        <v>0</v>
      </c>
      <c r="G6">
        <f t="shared" si="0"/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 t="shared" si="0"/>
        <v>0</v>
      </c>
      <c r="N6">
        <f t="shared" si="0"/>
        <v>0</v>
      </c>
      <c r="O6">
        <f t="shared" si="0"/>
        <v>0</v>
      </c>
      <c r="P6">
        <f t="shared" si="0"/>
        <v>0</v>
      </c>
      <c r="Q6">
        <f t="shared" si="0"/>
        <v>0</v>
      </c>
      <c r="R6">
        <f t="shared" si="0"/>
        <v>0</v>
      </c>
      <c r="S6">
        <f t="shared" si="0"/>
        <v>0</v>
      </c>
      <c r="T6">
        <f t="shared" si="1"/>
        <v>0</v>
      </c>
      <c r="U6">
        <f t="shared" si="1"/>
        <v>0</v>
      </c>
      <c r="V6">
        <f t="shared" si="1"/>
        <v>0</v>
      </c>
      <c r="W6">
        <f t="shared" si="1"/>
        <v>0</v>
      </c>
      <c r="X6">
        <f t="shared" si="1"/>
        <v>0</v>
      </c>
      <c r="Y6">
        <f t="shared" si="1"/>
        <v>0</v>
      </c>
      <c r="Z6">
        <f t="shared" si="1"/>
        <v>0</v>
      </c>
      <c r="AA6">
        <f t="shared" si="1"/>
        <v>0</v>
      </c>
      <c r="AB6">
        <f t="shared" si="1"/>
        <v>0</v>
      </c>
      <c r="AC6">
        <f t="shared" si="1"/>
        <v>0</v>
      </c>
      <c r="AD6">
        <f t="shared" si="1"/>
        <v>0</v>
      </c>
      <c r="AE6">
        <f t="shared" si="1"/>
        <v>0</v>
      </c>
      <c r="AF6">
        <f t="shared" si="1"/>
        <v>0</v>
      </c>
      <c r="AG6">
        <f t="shared" si="1"/>
        <v>0</v>
      </c>
      <c r="AH6">
        <f t="shared" si="1"/>
        <v>0</v>
      </c>
      <c r="AI6">
        <f t="shared" si="1"/>
        <v>0</v>
      </c>
      <c r="AJ6">
        <f t="shared" si="2"/>
        <v>0</v>
      </c>
      <c r="AK6">
        <f t="shared" si="2"/>
        <v>0</v>
      </c>
      <c r="AL6">
        <f t="shared" si="2"/>
        <v>0</v>
      </c>
      <c r="AM6">
        <f t="shared" si="2"/>
        <v>0</v>
      </c>
      <c r="AN6">
        <f aca="true" t="shared" si="5" ref="AN6:AN21">(DDD*AM5+(1-DDD)*AN5)*EXP(rr)</f>
        <v>0</v>
      </c>
    </row>
    <row r="7" spans="1:40" ht="12.75">
      <c r="A7">
        <v>3</v>
      </c>
      <c r="B7">
        <f t="shared" si="3"/>
        <v>1.0191433997198827</v>
      </c>
      <c r="C7">
        <f t="shared" si="4"/>
        <v>0.29561907885914485</v>
      </c>
      <c r="D7">
        <f t="shared" si="0"/>
        <v>0.03374647018940009</v>
      </c>
      <c r="E7">
        <f t="shared" si="0"/>
        <v>0.001349858807576004</v>
      </c>
      <c r="F7">
        <f t="shared" si="0"/>
        <v>0</v>
      </c>
      <c r="G7">
        <f t="shared" si="0"/>
        <v>0</v>
      </c>
      <c r="H7">
        <f t="shared" si="0"/>
        <v>0</v>
      </c>
      <c r="I7">
        <f t="shared" si="0"/>
        <v>0</v>
      </c>
      <c r="J7">
        <f t="shared" si="0"/>
        <v>0</v>
      </c>
      <c r="K7">
        <f t="shared" si="0"/>
        <v>0</v>
      </c>
      <c r="L7">
        <f t="shared" si="0"/>
        <v>0</v>
      </c>
      <c r="M7">
        <f t="shared" si="0"/>
        <v>0</v>
      </c>
      <c r="N7">
        <f t="shared" si="0"/>
        <v>0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  <c r="S7">
        <f t="shared" si="0"/>
        <v>0</v>
      </c>
      <c r="T7">
        <f t="shared" si="1"/>
        <v>0</v>
      </c>
      <c r="U7">
        <f t="shared" si="1"/>
        <v>0</v>
      </c>
      <c r="V7">
        <f t="shared" si="1"/>
        <v>0</v>
      </c>
      <c r="W7">
        <f t="shared" si="1"/>
        <v>0</v>
      </c>
      <c r="X7">
        <f t="shared" si="1"/>
        <v>0</v>
      </c>
      <c r="Y7">
        <f t="shared" si="1"/>
        <v>0</v>
      </c>
      <c r="Z7">
        <f t="shared" si="1"/>
        <v>0</v>
      </c>
      <c r="AA7">
        <f t="shared" si="1"/>
        <v>0</v>
      </c>
      <c r="AB7">
        <f t="shared" si="1"/>
        <v>0</v>
      </c>
      <c r="AC7">
        <f t="shared" si="1"/>
        <v>0</v>
      </c>
      <c r="AD7">
        <f t="shared" si="1"/>
        <v>0</v>
      </c>
      <c r="AE7">
        <f t="shared" si="1"/>
        <v>0</v>
      </c>
      <c r="AF7">
        <f t="shared" si="1"/>
        <v>0</v>
      </c>
      <c r="AG7">
        <f t="shared" si="1"/>
        <v>0</v>
      </c>
      <c r="AH7">
        <f t="shared" si="1"/>
        <v>0</v>
      </c>
      <c r="AI7">
        <f t="shared" si="1"/>
        <v>0</v>
      </c>
      <c r="AJ7">
        <f t="shared" si="2"/>
        <v>0</v>
      </c>
      <c r="AK7">
        <f t="shared" si="2"/>
        <v>0</v>
      </c>
      <c r="AL7">
        <f t="shared" si="2"/>
        <v>0</v>
      </c>
      <c r="AM7">
        <f t="shared" si="2"/>
        <v>0</v>
      </c>
      <c r="AN7">
        <f t="shared" si="5"/>
        <v>0</v>
      </c>
    </row>
    <row r="8" spans="1:40" ht="12.75">
      <c r="A8">
        <v>4</v>
      </c>
      <c r="B8">
        <f t="shared" si="3"/>
        <v>1.0463658429255873</v>
      </c>
      <c r="C8">
        <f t="shared" si="4"/>
        <v>0.3777300134427699</v>
      </c>
      <c r="D8">
        <f t="shared" si="0"/>
        <v>0.0626566373009334</v>
      </c>
      <c r="E8">
        <f t="shared" si="0"/>
        <v>0.0049230215022161945</v>
      </c>
      <c r="F8">
        <f t="shared" si="0"/>
        <v>0.00014918246976412716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  <c r="S8">
        <f t="shared" si="0"/>
        <v>0</v>
      </c>
      <c r="T8">
        <f t="shared" si="1"/>
        <v>0</v>
      </c>
      <c r="U8">
        <f t="shared" si="1"/>
        <v>0</v>
      </c>
      <c r="V8">
        <f t="shared" si="1"/>
        <v>0</v>
      </c>
      <c r="W8">
        <f t="shared" si="1"/>
        <v>0</v>
      </c>
      <c r="X8">
        <f t="shared" si="1"/>
        <v>0</v>
      </c>
      <c r="Y8">
        <f t="shared" si="1"/>
        <v>0</v>
      </c>
      <c r="Z8">
        <f t="shared" si="1"/>
        <v>0</v>
      </c>
      <c r="AA8">
        <f t="shared" si="1"/>
        <v>0</v>
      </c>
      <c r="AB8">
        <f t="shared" si="1"/>
        <v>0</v>
      </c>
      <c r="AC8">
        <f t="shared" si="1"/>
        <v>0</v>
      </c>
      <c r="AD8">
        <f t="shared" si="1"/>
        <v>0</v>
      </c>
      <c r="AE8">
        <f t="shared" si="1"/>
        <v>0</v>
      </c>
      <c r="AF8">
        <f t="shared" si="1"/>
        <v>0</v>
      </c>
      <c r="AG8">
        <f t="shared" si="1"/>
        <v>0</v>
      </c>
      <c r="AH8">
        <f t="shared" si="1"/>
        <v>0</v>
      </c>
      <c r="AI8">
        <f t="shared" si="1"/>
        <v>0</v>
      </c>
      <c r="AJ8">
        <f t="shared" si="2"/>
        <v>0</v>
      </c>
      <c r="AK8">
        <f t="shared" si="2"/>
        <v>0</v>
      </c>
      <c r="AL8">
        <f t="shared" si="2"/>
        <v>0</v>
      </c>
      <c r="AM8">
        <f t="shared" si="2"/>
        <v>0</v>
      </c>
      <c r="AN8">
        <f t="shared" si="5"/>
        <v>0</v>
      </c>
    </row>
    <row r="9" spans="1:40" ht="12.75">
      <c r="A9">
        <v>5</v>
      </c>
      <c r="B9">
        <f t="shared" si="3"/>
        <v>1.0825174119162906</v>
      </c>
      <c r="C9">
        <f t="shared" si="4"/>
        <v>0.45653091985686584</v>
      </c>
      <c r="D9">
        <f t="shared" si="0"/>
        <v>0.09768673528898268</v>
      </c>
      <c r="E9">
        <f t="shared" si="0"/>
        <v>0.011293740704295887</v>
      </c>
      <c r="F9">
        <f t="shared" si="0"/>
        <v>0.000675975720987053</v>
      </c>
      <c r="G9">
        <f t="shared" si="0"/>
        <v>1.6487212707001298E-05</v>
      </c>
      <c r="H9">
        <f t="shared" si="0"/>
        <v>0</v>
      </c>
      <c r="I9">
        <f t="shared" si="0"/>
        <v>0</v>
      </c>
      <c r="J9">
        <f t="shared" si="0"/>
        <v>0</v>
      </c>
      <c r="K9">
        <f t="shared" si="0"/>
        <v>0</v>
      </c>
      <c r="L9">
        <f t="shared" si="0"/>
        <v>0</v>
      </c>
      <c r="M9">
        <f t="shared" si="0"/>
        <v>0</v>
      </c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  <c r="S9">
        <f t="shared" si="0"/>
        <v>0</v>
      </c>
      <c r="T9">
        <f t="shared" si="1"/>
        <v>0</v>
      </c>
      <c r="U9">
        <f t="shared" si="1"/>
        <v>0</v>
      </c>
      <c r="V9">
        <f t="shared" si="1"/>
        <v>0</v>
      </c>
      <c r="W9">
        <f t="shared" si="1"/>
        <v>0</v>
      </c>
      <c r="X9">
        <f t="shared" si="1"/>
        <v>0</v>
      </c>
      <c r="Y9">
        <f t="shared" si="1"/>
        <v>0</v>
      </c>
      <c r="Z9">
        <f t="shared" si="1"/>
        <v>0</v>
      </c>
      <c r="AA9">
        <f t="shared" si="1"/>
        <v>0</v>
      </c>
      <c r="AB9">
        <f t="shared" si="1"/>
        <v>0</v>
      </c>
      <c r="AC9">
        <f t="shared" si="1"/>
        <v>0</v>
      </c>
      <c r="AD9">
        <f t="shared" si="1"/>
        <v>0</v>
      </c>
      <c r="AE9">
        <f t="shared" si="1"/>
        <v>0</v>
      </c>
      <c r="AF9">
        <f t="shared" si="1"/>
        <v>0</v>
      </c>
      <c r="AG9">
        <f t="shared" si="1"/>
        <v>0</v>
      </c>
      <c r="AH9">
        <f t="shared" si="1"/>
        <v>0</v>
      </c>
      <c r="AI9">
        <f t="shared" si="1"/>
        <v>0</v>
      </c>
      <c r="AJ9">
        <f t="shared" si="2"/>
        <v>0</v>
      </c>
      <c r="AK9">
        <f t="shared" si="2"/>
        <v>0</v>
      </c>
      <c r="AL9">
        <f t="shared" si="2"/>
        <v>0</v>
      </c>
      <c r="AM9">
        <f t="shared" si="2"/>
        <v>0</v>
      </c>
      <c r="AN9">
        <f t="shared" si="5"/>
        <v>0</v>
      </c>
    </row>
    <row r="10" spans="1:40" ht="12.75">
      <c r="A10">
        <v>6</v>
      </c>
      <c r="B10">
        <f t="shared" si="3"/>
        <v>1.127184555347174</v>
      </c>
      <c r="C10">
        <f t="shared" si="4"/>
        <v>0.5340684867508598</v>
      </c>
      <c r="D10">
        <f t="shared" si="0"/>
        <v>0.13807105209959097</v>
      </c>
      <c r="E10">
        <f t="shared" si="0"/>
        <v>0.020855971789269786</v>
      </c>
      <c r="F10">
        <f t="shared" si="0"/>
        <v>0.001847628463595978</v>
      </c>
      <c r="G10">
        <f t="shared" si="0"/>
        <v>8.928382121913502E-05</v>
      </c>
      <c r="H10">
        <f t="shared" si="0"/>
        <v>1.8221188003905109E-06</v>
      </c>
      <c r="I10">
        <f t="shared" si="0"/>
        <v>0</v>
      </c>
      <c r="J10">
        <f t="shared" si="0"/>
        <v>0</v>
      </c>
      <c r="K10">
        <f t="shared" si="0"/>
        <v>0</v>
      </c>
      <c r="L10">
        <f t="shared" si="0"/>
        <v>0</v>
      </c>
      <c r="M10">
        <f t="shared" si="0"/>
        <v>0</v>
      </c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  <c r="S10">
        <f t="shared" si="0"/>
        <v>0</v>
      </c>
      <c r="T10">
        <f t="shared" si="1"/>
        <v>0</v>
      </c>
      <c r="U10">
        <f t="shared" si="1"/>
        <v>0</v>
      </c>
      <c r="V10">
        <f t="shared" si="1"/>
        <v>0</v>
      </c>
      <c r="W10">
        <f t="shared" si="1"/>
        <v>0</v>
      </c>
      <c r="X10">
        <f t="shared" si="1"/>
        <v>0</v>
      </c>
      <c r="Y10">
        <f t="shared" si="1"/>
        <v>0</v>
      </c>
      <c r="Z10">
        <f t="shared" si="1"/>
        <v>0</v>
      </c>
      <c r="AA10">
        <f t="shared" si="1"/>
        <v>0</v>
      </c>
      <c r="AB10">
        <f t="shared" si="1"/>
        <v>0</v>
      </c>
      <c r="AC10">
        <f t="shared" si="1"/>
        <v>0</v>
      </c>
      <c r="AD10">
        <f t="shared" si="1"/>
        <v>0</v>
      </c>
      <c r="AE10">
        <f t="shared" si="1"/>
        <v>0</v>
      </c>
      <c r="AF10">
        <f t="shared" si="1"/>
        <v>0</v>
      </c>
      <c r="AG10">
        <f t="shared" si="1"/>
        <v>0</v>
      </c>
      <c r="AH10">
        <f t="shared" si="1"/>
        <v>0</v>
      </c>
      <c r="AI10">
        <f t="shared" si="1"/>
        <v>0</v>
      </c>
      <c r="AJ10">
        <f t="shared" si="2"/>
        <v>0</v>
      </c>
      <c r="AK10">
        <f t="shared" si="2"/>
        <v>0</v>
      </c>
      <c r="AL10">
        <f t="shared" si="2"/>
        <v>0</v>
      </c>
      <c r="AM10">
        <f t="shared" si="2"/>
        <v>0</v>
      </c>
      <c r="AN10">
        <f t="shared" si="5"/>
        <v>0</v>
      </c>
    </row>
    <row r="11" spans="1:40" ht="12.75">
      <c r="A11">
        <v>7</v>
      </c>
      <c r="B11">
        <f t="shared" si="3"/>
        <v>1.1801821268681263</v>
      </c>
      <c r="C11">
        <f t="shared" si="4"/>
        <v>0.612021937982406</v>
      </c>
      <c r="D11">
        <f t="shared" si="0"/>
        <v>0.18340232645760313</v>
      </c>
      <c r="E11">
        <f t="shared" si="0"/>
        <v>0.03390293645716074</v>
      </c>
      <c r="F11">
        <f t="shared" si="0"/>
        <v>0.003948364933537367</v>
      </c>
      <c r="G11">
        <f t="shared" si="0"/>
        <v>0.00028333500594109637</v>
      </c>
      <c r="H11">
        <f t="shared" si="0"/>
        <v>1.1478390432581728E-05</v>
      </c>
      <c r="I11">
        <f t="shared" si="0"/>
        <v>2.013752707470479E-07</v>
      </c>
      <c r="J11">
        <f t="shared" si="0"/>
        <v>0</v>
      </c>
      <c r="K11">
        <f t="shared" si="0"/>
        <v>0</v>
      </c>
      <c r="L11">
        <f t="shared" si="0"/>
        <v>0</v>
      </c>
      <c r="M11">
        <f t="shared" si="0"/>
        <v>0</v>
      </c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  <c r="S11">
        <f t="shared" si="0"/>
        <v>0</v>
      </c>
      <c r="T11">
        <f t="shared" si="1"/>
        <v>0</v>
      </c>
      <c r="U11">
        <f t="shared" si="1"/>
        <v>0</v>
      </c>
      <c r="V11">
        <f t="shared" si="1"/>
        <v>0</v>
      </c>
      <c r="W11">
        <f t="shared" si="1"/>
        <v>0</v>
      </c>
      <c r="X11">
        <f t="shared" si="1"/>
        <v>0</v>
      </c>
      <c r="Y11">
        <f t="shared" si="1"/>
        <v>0</v>
      </c>
      <c r="Z11">
        <f t="shared" si="1"/>
        <v>0</v>
      </c>
      <c r="AA11">
        <f t="shared" si="1"/>
        <v>0</v>
      </c>
      <c r="AB11">
        <f t="shared" si="1"/>
        <v>0</v>
      </c>
      <c r="AC11">
        <f t="shared" si="1"/>
        <v>0</v>
      </c>
      <c r="AD11">
        <f t="shared" si="1"/>
        <v>0</v>
      </c>
      <c r="AE11">
        <f t="shared" si="1"/>
        <v>0</v>
      </c>
      <c r="AF11">
        <f t="shared" si="1"/>
        <v>0</v>
      </c>
      <c r="AG11">
        <f t="shared" si="1"/>
        <v>0</v>
      </c>
      <c r="AH11">
        <f t="shared" si="1"/>
        <v>0</v>
      </c>
      <c r="AI11">
        <f t="shared" si="1"/>
        <v>0</v>
      </c>
      <c r="AJ11">
        <f t="shared" si="2"/>
        <v>0</v>
      </c>
      <c r="AK11">
        <f t="shared" si="2"/>
        <v>0</v>
      </c>
      <c r="AL11">
        <f t="shared" si="2"/>
        <v>0</v>
      </c>
      <c r="AM11">
        <f t="shared" si="2"/>
        <v>0</v>
      </c>
      <c r="AN11">
        <f t="shared" si="5"/>
        <v>0</v>
      </c>
    </row>
    <row r="12" spans="1:40" ht="12.75">
      <c r="A12">
        <v>8</v>
      </c>
      <c r="B12">
        <f t="shared" si="3"/>
        <v>1.2415115528908311</v>
      </c>
      <c r="C12">
        <f t="shared" si="4"/>
        <v>0.69181046588153</v>
      </c>
      <c r="D12">
        <f t="shared" si="0"/>
        <v>0.2335384726559145</v>
      </c>
      <c r="E12">
        <f t="shared" si="0"/>
        <v>0.05068028508854196</v>
      </c>
      <c r="F12">
        <f t="shared" si="0"/>
        <v>0.007269061780642107</v>
      </c>
      <c r="G12">
        <f t="shared" si="0"/>
        <v>0.0006881372550898719</v>
      </c>
      <c r="H12">
        <f t="shared" si="0"/>
        <v>4.148408290709965E-05</v>
      </c>
      <c r="I12">
        <f t="shared" si="0"/>
        <v>1.4466016035201056E-06</v>
      </c>
      <c r="J12">
        <f t="shared" si="0"/>
        <v>2.2255409284924706E-08</v>
      </c>
      <c r="K12">
        <f t="shared" si="0"/>
        <v>0</v>
      </c>
      <c r="L12">
        <f t="shared" si="0"/>
        <v>0</v>
      </c>
      <c r="M12">
        <f t="shared" si="0"/>
        <v>0</v>
      </c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  <c r="S12">
        <f t="shared" si="0"/>
        <v>0</v>
      </c>
      <c r="T12">
        <f t="shared" si="1"/>
        <v>0</v>
      </c>
      <c r="U12">
        <f t="shared" si="1"/>
        <v>0</v>
      </c>
      <c r="V12">
        <f t="shared" si="1"/>
        <v>0</v>
      </c>
      <c r="W12">
        <f t="shared" si="1"/>
        <v>0</v>
      </c>
      <c r="X12">
        <f t="shared" si="1"/>
        <v>0</v>
      </c>
      <c r="Y12">
        <f t="shared" si="1"/>
        <v>0</v>
      </c>
      <c r="Z12">
        <f t="shared" si="1"/>
        <v>0</v>
      </c>
      <c r="AA12">
        <f t="shared" si="1"/>
        <v>0</v>
      </c>
      <c r="AB12">
        <f t="shared" si="1"/>
        <v>0</v>
      </c>
      <c r="AC12">
        <f t="shared" si="1"/>
        <v>0</v>
      </c>
      <c r="AD12">
        <f t="shared" si="1"/>
        <v>0</v>
      </c>
      <c r="AE12">
        <f t="shared" si="1"/>
        <v>0</v>
      </c>
      <c r="AF12">
        <f t="shared" si="1"/>
        <v>0</v>
      </c>
      <c r="AG12">
        <f t="shared" si="1"/>
        <v>0</v>
      </c>
      <c r="AH12">
        <f t="shared" si="1"/>
        <v>0</v>
      </c>
      <c r="AI12">
        <f t="shared" si="1"/>
        <v>0</v>
      </c>
      <c r="AJ12">
        <f t="shared" si="2"/>
        <v>0</v>
      </c>
      <c r="AK12">
        <f t="shared" si="2"/>
        <v>0</v>
      </c>
      <c r="AL12">
        <f t="shared" si="2"/>
        <v>0</v>
      </c>
      <c r="AM12">
        <f t="shared" si="2"/>
        <v>0</v>
      </c>
      <c r="AN12">
        <f t="shared" si="5"/>
        <v>0</v>
      </c>
    </row>
    <row r="13" spans="1:40" ht="12.75">
      <c r="A13">
        <v>9</v>
      </c>
      <c r="B13">
        <f t="shared" si="3"/>
        <v>1.311331097210158</v>
      </c>
      <c r="C13">
        <f t="shared" si="4"/>
        <v>0.7746732852642061</v>
      </c>
      <c r="D13">
        <f t="shared" si="0"/>
        <v>0.2885378610761244</v>
      </c>
      <c r="E13">
        <f t="shared" si="0"/>
        <v>0.07142165015098983</v>
      </c>
      <c r="F13">
        <f t="shared" si="0"/>
        <v>0.012103933193489595</v>
      </c>
      <c r="G13">
        <f t="shared" si="0"/>
        <v>0.0014163476939410644</v>
      </c>
      <c r="H13">
        <f t="shared" si="0"/>
        <v>0.00011288840399277067</v>
      </c>
      <c r="I13">
        <f t="shared" si="0"/>
        <v>5.866153420109332E-06</v>
      </c>
      <c r="J13">
        <f t="shared" si="0"/>
        <v>1.7955102711445756E-07</v>
      </c>
      <c r="K13">
        <f t="shared" si="0"/>
        <v>2.459603111156953E-09</v>
      </c>
      <c r="L13">
        <f t="shared" si="0"/>
        <v>0</v>
      </c>
      <c r="M13">
        <f t="shared" si="0"/>
        <v>0</v>
      </c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  <c r="S13">
        <f t="shared" si="0"/>
        <v>0</v>
      </c>
      <c r="T13">
        <f t="shared" si="1"/>
        <v>0</v>
      </c>
      <c r="U13">
        <f t="shared" si="1"/>
        <v>0</v>
      </c>
      <c r="V13">
        <f t="shared" si="1"/>
        <v>0</v>
      </c>
      <c r="W13">
        <f t="shared" si="1"/>
        <v>0</v>
      </c>
      <c r="X13">
        <f t="shared" si="1"/>
        <v>0</v>
      </c>
      <c r="Y13">
        <f t="shared" si="1"/>
        <v>0</v>
      </c>
      <c r="Z13">
        <f t="shared" si="1"/>
        <v>0</v>
      </c>
      <c r="AA13">
        <f t="shared" si="1"/>
        <v>0</v>
      </c>
      <c r="AB13">
        <f t="shared" si="1"/>
        <v>0</v>
      </c>
      <c r="AC13">
        <f t="shared" si="1"/>
        <v>0</v>
      </c>
      <c r="AD13">
        <f t="shared" si="1"/>
        <v>0</v>
      </c>
      <c r="AE13">
        <f t="shared" si="1"/>
        <v>0</v>
      </c>
      <c r="AF13">
        <f t="shared" si="1"/>
        <v>0</v>
      </c>
      <c r="AG13">
        <f t="shared" si="1"/>
        <v>0</v>
      </c>
      <c r="AH13">
        <f t="shared" si="1"/>
        <v>0</v>
      </c>
      <c r="AI13">
        <f t="shared" si="1"/>
        <v>0</v>
      </c>
      <c r="AJ13">
        <f t="shared" si="2"/>
        <v>0</v>
      </c>
      <c r="AK13">
        <f t="shared" si="2"/>
        <v>0</v>
      </c>
      <c r="AL13">
        <f t="shared" si="2"/>
        <v>0</v>
      </c>
      <c r="AM13">
        <f t="shared" si="2"/>
        <v>0</v>
      </c>
      <c r="AN13">
        <f t="shared" si="5"/>
        <v>0</v>
      </c>
    </row>
    <row r="14" spans="1:40" ht="12.75">
      <c r="A14">
        <v>10</v>
      </c>
      <c r="B14">
        <f t="shared" si="3"/>
        <v>1.3899351319328193</v>
      </c>
      <c r="C14">
        <f t="shared" si="4"/>
        <v>0.8617299732502948</v>
      </c>
      <c r="D14">
        <f t="shared" si="0"/>
        <v>0.3486148739152641</v>
      </c>
      <c r="E14">
        <f t="shared" si="0"/>
        <v>0.09637256131276364</v>
      </c>
      <c r="F14">
        <f t="shared" si="0"/>
        <v>0.018751375662727592</v>
      </c>
      <c r="G14">
        <f t="shared" si="0"/>
        <v>0.0026024126190673366</v>
      </c>
      <c r="H14">
        <f t="shared" si="0"/>
        <v>0.00025698772320343277</v>
      </c>
      <c r="I14">
        <f t="shared" si="0"/>
        <v>1.7682423294126114E-05</v>
      </c>
      <c r="J14">
        <f t="shared" si="0"/>
        <v>8.073297030523376E-07</v>
      </c>
      <c r="K14">
        <f t="shared" si="0"/>
        <v>2.2018082810518295E-08</v>
      </c>
      <c r="L14">
        <f t="shared" si="0"/>
        <v>2.7182818284590496E-10</v>
      </c>
      <c r="M14">
        <f t="shared" si="0"/>
        <v>0</v>
      </c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  <c r="S14">
        <f t="shared" si="0"/>
        <v>0</v>
      </c>
      <c r="T14">
        <f t="shared" si="1"/>
        <v>0</v>
      </c>
      <c r="U14">
        <f t="shared" si="1"/>
        <v>0</v>
      </c>
      <c r="V14">
        <f t="shared" si="1"/>
        <v>0</v>
      </c>
      <c r="W14">
        <f t="shared" si="1"/>
        <v>0</v>
      </c>
      <c r="X14">
        <f t="shared" si="1"/>
        <v>0</v>
      </c>
      <c r="Y14">
        <f t="shared" si="1"/>
        <v>0</v>
      </c>
      <c r="Z14">
        <f t="shared" si="1"/>
        <v>0</v>
      </c>
      <c r="AA14">
        <f t="shared" si="1"/>
        <v>0</v>
      </c>
      <c r="AB14">
        <f t="shared" si="1"/>
        <v>0</v>
      </c>
      <c r="AC14">
        <f t="shared" si="1"/>
        <v>0</v>
      </c>
      <c r="AD14">
        <f t="shared" si="1"/>
        <v>0</v>
      </c>
      <c r="AE14">
        <f t="shared" si="1"/>
        <v>0</v>
      </c>
      <c r="AF14">
        <f t="shared" si="1"/>
        <v>0</v>
      </c>
      <c r="AG14">
        <f t="shared" si="1"/>
        <v>0</v>
      </c>
      <c r="AH14">
        <f t="shared" si="1"/>
        <v>0</v>
      </c>
      <c r="AI14">
        <f t="shared" si="1"/>
        <v>0</v>
      </c>
      <c r="AJ14">
        <f t="shared" si="2"/>
        <v>0</v>
      </c>
      <c r="AK14">
        <f t="shared" si="2"/>
        <v>0</v>
      </c>
      <c r="AL14">
        <f t="shared" si="2"/>
        <v>0</v>
      </c>
      <c r="AM14">
        <f t="shared" si="2"/>
        <v>0</v>
      </c>
      <c r="AN14">
        <f t="shared" si="5"/>
        <v>0</v>
      </c>
    </row>
    <row r="15" spans="1:40" ht="12.75">
      <c r="A15">
        <v>11</v>
      </c>
      <c r="B15">
        <f t="shared" si="3"/>
        <v>1.4777401878084448</v>
      </c>
      <c r="C15">
        <f t="shared" si="4"/>
        <v>0.9540266151446202</v>
      </c>
      <c r="D15">
        <f t="shared" si="0"/>
        <v>0.4141099219811729</v>
      </c>
      <c r="E15">
        <f t="shared" si="0"/>
        <v>0.1258067711822746</v>
      </c>
      <c r="F15">
        <f t="shared" si="0"/>
        <v>0.027517206325761906</v>
      </c>
      <c r="G15">
        <f t="shared" si="0"/>
        <v>0.0044016376361755314</v>
      </c>
      <c r="H15">
        <f t="shared" si="0"/>
        <v>0.0005167775707307337</v>
      </c>
      <c r="I15">
        <f t="shared" si="0"/>
        <v>4.412443951821929E-05</v>
      </c>
      <c r="J15">
        <f t="shared" si="0"/>
        <v>2.6704332203462278E-06</v>
      </c>
      <c r="K15">
        <f t="shared" si="0"/>
        <v>1.0872076840662156E-07</v>
      </c>
      <c r="L15">
        <f t="shared" si="0"/>
        <v>2.6737077613123297E-09</v>
      </c>
      <c r="M15">
        <f t="shared" si="0"/>
        <v>3.004166023946438E-11</v>
      </c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  <c r="S15">
        <f t="shared" si="0"/>
        <v>0</v>
      </c>
      <c r="T15">
        <f t="shared" si="1"/>
        <v>0</v>
      </c>
      <c r="U15">
        <f t="shared" si="1"/>
        <v>0</v>
      </c>
      <c r="V15">
        <f t="shared" si="1"/>
        <v>0</v>
      </c>
      <c r="W15">
        <f t="shared" si="1"/>
        <v>0</v>
      </c>
      <c r="X15">
        <f t="shared" si="1"/>
        <v>0</v>
      </c>
      <c r="Y15">
        <f t="shared" si="1"/>
        <v>0</v>
      </c>
      <c r="Z15">
        <f t="shared" si="1"/>
        <v>0</v>
      </c>
      <c r="AA15">
        <f t="shared" si="1"/>
        <v>0</v>
      </c>
      <c r="AB15">
        <f t="shared" si="1"/>
        <v>0</v>
      </c>
      <c r="AC15">
        <f t="shared" si="1"/>
        <v>0</v>
      </c>
      <c r="AD15">
        <f t="shared" si="1"/>
        <v>0</v>
      </c>
      <c r="AE15">
        <f t="shared" si="1"/>
        <v>0</v>
      </c>
      <c r="AF15">
        <f t="shared" si="1"/>
        <v>0</v>
      </c>
      <c r="AG15">
        <f t="shared" si="1"/>
        <v>0</v>
      </c>
      <c r="AH15">
        <f t="shared" si="1"/>
        <v>0</v>
      </c>
      <c r="AI15">
        <f t="shared" si="1"/>
        <v>0</v>
      </c>
      <c r="AJ15">
        <f t="shared" si="2"/>
        <v>0</v>
      </c>
      <c r="AK15">
        <f t="shared" si="2"/>
        <v>0</v>
      </c>
      <c r="AL15">
        <f t="shared" si="2"/>
        <v>0</v>
      </c>
      <c r="AM15">
        <f t="shared" si="2"/>
        <v>0</v>
      </c>
      <c r="AN15">
        <f t="shared" si="5"/>
        <v>0</v>
      </c>
    </row>
    <row r="16" spans="1:40" ht="12.75">
      <c r="A16">
        <v>12</v>
      </c>
      <c r="B16">
        <f t="shared" si="3"/>
        <v>1.5752761790465835</v>
      </c>
      <c r="C16">
        <f t="shared" si="4"/>
        <v>1.0525717483721568</v>
      </c>
      <c r="D16">
        <f t="shared" si="0"/>
        <v>0.4854698396216972</v>
      </c>
      <c r="E16">
        <f t="shared" si="0"/>
        <v>0.1600377337299266</v>
      </c>
      <c r="F16">
        <f t="shared" si="0"/>
        <v>0.03871922761384103</v>
      </c>
      <c r="G16">
        <f t="shared" si="0"/>
        <v>0.006989883897947219</v>
      </c>
      <c r="H16">
        <f t="shared" si="0"/>
        <v>0.0009482347293023463</v>
      </c>
      <c r="I16">
        <f t="shared" si="0"/>
        <v>9.641992060745683E-05</v>
      </c>
      <c r="J16">
        <f t="shared" si="0"/>
        <v>7.249548343367564E-06</v>
      </c>
      <c r="K16">
        <f t="shared" si="0"/>
        <v>3.915480289321672E-07</v>
      </c>
      <c r="L16">
        <f t="shared" si="0"/>
        <v>1.4382746509294745E-08</v>
      </c>
      <c r="M16">
        <f t="shared" si="0"/>
        <v>3.2205134150544567E-10</v>
      </c>
      <c r="N16">
        <f t="shared" si="0"/>
        <v>3.3201169227365536E-12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  <c r="S16">
        <f t="shared" si="0"/>
        <v>0</v>
      </c>
      <c r="T16">
        <f t="shared" si="1"/>
        <v>0</v>
      </c>
      <c r="U16">
        <f t="shared" si="1"/>
        <v>0</v>
      </c>
      <c r="V16">
        <f t="shared" si="1"/>
        <v>0</v>
      </c>
      <c r="W16">
        <f t="shared" si="1"/>
        <v>0</v>
      </c>
      <c r="X16">
        <f t="shared" si="1"/>
        <v>0</v>
      </c>
      <c r="Y16">
        <f t="shared" si="1"/>
        <v>0</v>
      </c>
      <c r="Z16">
        <f t="shared" si="1"/>
        <v>0</v>
      </c>
      <c r="AA16">
        <f t="shared" si="1"/>
        <v>0</v>
      </c>
      <c r="AB16">
        <f t="shared" si="1"/>
        <v>0</v>
      </c>
      <c r="AC16">
        <f t="shared" si="1"/>
        <v>0</v>
      </c>
      <c r="AD16">
        <f t="shared" si="1"/>
        <v>0</v>
      </c>
      <c r="AE16">
        <f t="shared" si="1"/>
        <v>0</v>
      </c>
      <c r="AF16">
        <f t="shared" si="1"/>
        <v>0</v>
      </c>
      <c r="AG16">
        <f t="shared" si="1"/>
        <v>0</v>
      </c>
      <c r="AH16">
        <f t="shared" si="1"/>
        <v>0</v>
      </c>
      <c r="AI16">
        <f t="shared" si="1"/>
        <v>0</v>
      </c>
      <c r="AJ16">
        <f t="shared" si="2"/>
        <v>0</v>
      </c>
      <c r="AK16">
        <f t="shared" si="2"/>
        <v>0</v>
      </c>
      <c r="AL16">
        <f t="shared" si="2"/>
        <v>0</v>
      </c>
      <c r="AM16">
        <f t="shared" si="2"/>
        <v>0</v>
      </c>
      <c r="AN16">
        <f t="shared" si="5"/>
        <v>0</v>
      </c>
    </row>
    <row r="17" spans="1:40" ht="12.75">
      <c r="A17">
        <v>13</v>
      </c>
      <c r="B17">
        <f t="shared" si="3"/>
        <v>1.6831816474665446</v>
      </c>
      <c r="C17">
        <f t="shared" si="4"/>
        <v>1.158365005328393</v>
      </c>
      <c r="D17">
        <f t="shared" si="0"/>
        <v>0.5632357921423984</v>
      </c>
      <c r="E17">
        <f t="shared" si="0"/>
        <v>0.19942709055863095</v>
      </c>
      <c r="F17">
        <f t="shared" si="0"/>
        <v>0.05269249801511349</v>
      </c>
      <c r="G17">
        <f t="shared" si="0"/>
        <v>0.010563945701339506</v>
      </c>
      <c r="H17">
        <f t="shared" si="0"/>
        <v>0.0016215268467589339</v>
      </c>
      <c r="I17">
        <f t="shared" si="0"/>
        <v>0.00019084573737607538</v>
      </c>
      <c r="J17">
        <f t="shared" si="0"/>
        <v>1.710891396593164E-05</v>
      </c>
      <c r="K17">
        <f t="shared" si="0"/>
        <v>1.1489705348282838E-06</v>
      </c>
      <c r="L17">
        <f t="shared" si="0"/>
        <v>5.6024656169544533E-08</v>
      </c>
      <c r="M17">
        <f t="shared" si="0"/>
        <v>1.874643667486675E-09</v>
      </c>
      <c r="N17">
        <f t="shared" si="0"/>
        <v>3.852761501000214E-11</v>
      </c>
      <c r="O17">
        <f t="shared" si="0"/>
        <v>3.669296667619251E-13</v>
      </c>
      <c r="P17">
        <f t="shared" si="0"/>
        <v>0</v>
      </c>
      <c r="Q17">
        <f t="shared" si="0"/>
        <v>0</v>
      </c>
      <c r="R17">
        <f t="shared" si="0"/>
        <v>0</v>
      </c>
      <c r="S17">
        <f t="shared" si="0"/>
        <v>0</v>
      </c>
      <c r="T17">
        <f t="shared" si="1"/>
        <v>0</v>
      </c>
      <c r="U17">
        <f t="shared" si="1"/>
        <v>0</v>
      </c>
      <c r="V17">
        <f t="shared" si="1"/>
        <v>0</v>
      </c>
      <c r="W17">
        <f t="shared" si="1"/>
        <v>0</v>
      </c>
      <c r="X17">
        <f t="shared" si="1"/>
        <v>0</v>
      </c>
      <c r="Y17">
        <f t="shared" si="1"/>
        <v>0</v>
      </c>
      <c r="Z17">
        <f t="shared" si="1"/>
        <v>0</v>
      </c>
      <c r="AA17">
        <f t="shared" si="1"/>
        <v>0</v>
      </c>
      <c r="AB17">
        <f t="shared" si="1"/>
        <v>0</v>
      </c>
      <c r="AC17">
        <f t="shared" si="1"/>
        <v>0</v>
      </c>
      <c r="AD17">
        <f t="shared" si="1"/>
        <v>0</v>
      </c>
      <c r="AE17">
        <f t="shared" si="1"/>
        <v>0</v>
      </c>
      <c r="AF17">
        <f t="shared" si="1"/>
        <v>0</v>
      </c>
      <c r="AG17">
        <f t="shared" si="1"/>
        <v>0</v>
      </c>
      <c r="AH17">
        <f t="shared" si="1"/>
        <v>0</v>
      </c>
      <c r="AI17">
        <f t="shared" si="1"/>
        <v>0</v>
      </c>
      <c r="AJ17">
        <f t="shared" si="2"/>
        <v>0</v>
      </c>
      <c r="AK17">
        <f t="shared" si="2"/>
        <v>0</v>
      </c>
      <c r="AL17">
        <f t="shared" si="2"/>
        <v>0</v>
      </c>
      <c r="AM17">
        <f t="shared" si="2"/>
        <v>0</v>
      </c>
      <c r="AN17">
        <f t="shared" si="5"/>
        <v>0</v>
      </c>
    </row>
    <row r="18" spans="1:40" ht="12.75">
      <c r="A18">
        <v>14</v>
      </c>
      <c r="B18">
        <f t="shared" si="3"/>
        <v>1.8022021975973623</v>
      </c>
      <c r="C18">
        <f t="shared" si="4"/>
        <v>1.272420575535762</v>
      </c>
      <c r="D18">
        <f t="shared" si="0"/>
        <v>0.6480366877127953</v>
      </c>
      <c r="E18">
        <f t="shared" si="0"/>
        <v>0.24439141999968414</v>
      </c>
      <c r="F18">
        <f t="shared" si="0"/>
        <v>0.0697949717587586</v>
      </c>
      <c r="G18">
        <f t="shared" si="0"/>
        <v>0.015342600527498449</v>
      </c>
      <c r="H18">
        <f t="shared" si="0"/>
        <v>0.002622239723937247</v>
      </c>
      <c r="I18">
        <f t="shared" si="0"/>
        <v>0.00034983098583658167</v>
      </c>
      <c r="J18">
        <f t="shared" si="0"/>
        <v>3.634531608476068E-05</v>
      </c>
      <c r="K18">
        <f t="shared" si="0"/>
        <v>2.9128661542244052E-06</v>
      </c>
      <c r="L18">
        <f t="shared" si="0"/>
        <v>1.7672151880312476E-07</v>
      </c>
      <c r="M18">
        <f t="shared" si="0"/>
        <v>7.853381359790749E-09</v>
      </c>
      <c r="N18">
        <f t="shared" si="0"/>
        <v>2.412843980272586E-10</v>
      </c>
      <c r="O18">
        <f t="shared" si="0"/>
        <v>4.582375962534492E-12</v>
      </c>
      <c r="P18">
        <f t="shared" si="0"/>
        <v>4.0551999668446824E-14</v>
      </c>
      <c r="Q18">
        <f t="shared" si="0"/>
        <v>0</v>
      </c>
      <c r="R18">
        <f t="shared" si="0"/>
        <v>0</v>
      </c>
      <c r="S18">
        <f t="shared" si="0"/>
        <v>0</v>
      </c>
      <c r="T18">
        <f t="shared" si="1"/>
        <v>0</v>
      </c>
      <c r="U18">
        <f t="shared" si="1"/>
        <v>0</v>
      </c>
      <c r="V18">
        <f t="shared" si="1"/>
        <v>0</v>
      </c>
      <c r="W18">
        <f t="shared" si="1"/>
        <v>0</v>
      </c>
      <c r="X18">
        <f t="shared" si="1"/>
        <v>0</v>
      </c>
      <c r="Y18">
        <f t="shared" si="1"/>
        <v>0</v>
      </c>
      <c r="Z18">
        <f t="shared" si="1"/>
        <v>0</v>
      </c>
      <c r="AA18">
        <f t="shared" si="1"/>
        <v>0</v>
      </c>
      <c r="AB18">
        <f t="shared" si="1"/>
        <v>0</v>
      </c>
      <c r="AC18">
        <f t="shared" si="1"/>
        <v>0</v>
      </c>
      <c r="AD18">
        <f t="shared" si="1"/>
        <v>0</v>
      </c>
      <c r="AE18">
        <f t="shared" si="1"/>
        <v>0</v>
      </c>
      <c r="AF18">
        <f t="shared" si="1"/>
        <v>0</v>
      </c>
      <c r="AG18">
        <f t="shared" si="1"/>
        <v>0</v>
      </c>
      <c r="AH18">
        <f t="shared" si="1"/>
        <v>0</v>
      </c>
      <c r="AI18">
        <f t="shared" si="1"/>
        <v>0</v>
      </c>
      <c r="AJ18">
        <f t="shared" si="2"/>
        <v>0</v>
      </c>
      <c r="AK18">
        <f t="shared" si="2"/>
        <v>0</v>
      </c>
      <c r="AL18">
        <f t="shared" si="2"/>
        <v>0</v>
      </c>
      <c r="AM18">
        <f t="shared" si="2"/>
        <v>0</v>
      </c>
      <c r="AN18">
        <f t="shared" si="5"/>
        <v>0</v>
      </c>
    </row>
    <row r="19" spans="1:40" ht="12.75">
      <c r="A19">
        <v>15</v>
      </c>
      <c r="B19">
        <f t="shared" si="3"/>
        <v>1.9331915331132843</v>
      </c>
      <c r="C19">
        <f t="shared" si="4"/>
        <v>1.3957870483528496</v>
      </c>
      <c r="D19">
        <f t="shared" si="0"/>
        <v>0.7405866914504079</v>
      </c>
      <c r="E19">
        <f t="shared" si="0"/>
        <v>0.29540809942088403</v>
      </c>
      <c r="F19">
        <f t="shared" si="0"/>
        <v>0.09041334700470346</v>
      </c>
      <c r="G19">
        <f t="shared" si="0"/>
        <v>0.02156829633839563</v>
      </c>
      <c r="H19">
        <f t="shared" si="0"/>
        <v>0.004052700360737699</v>
      </c>
      <c r="I19">
        <f t="shared" si="0"/>
        <v>0.0006031175123769897</v>
      </c>
      <c r="J19">
        <f t="shared" si="0"/>
        <v>7.111845375113761E-05</v>
      </c>
      <c r="K19">
        <f t="shared" si="0"/>
        <v>6.6116813523489274E-06</v>
      </c>
      <c r="L19">
        <f t="shared" si="0"/>
        <v>4.790354156018044E-07</v>
      </c>
      <c r="M19">
        <f t="shared" si="0"/>
        <v>2.6500877317824236E-08</v>
      </c>
      <c r="N19">
        <f t="shared" si="0"/>
        <v>1.0817676993528525E-09</v>
      </c>
      <c r="O19">
        <f t="shared" si="0"/>
        <v>3.072197857716749E-11</v>
      </c>
      <c r="P19">
        <f t="shared" si="0"/>
        <v>5.42284377510907E-13</v>
      </c>
      <c r="Q19">
        <f t="shared" si="0"/>
        <v>4.481689070338074E-15</v>
      </c>
      <c r="R19">
        <f t="shared" si="0"/>
        <v>0</v>
      </c>
      <c r="S19">
        <f t="shared" si="0"/>
        <v>0</v>
      </c>
      <c r="T19">
        <f t="shared" si="1"/>
        <v>0</v>
      </c>
      <c r="U19">
        <f t="shared" si="1"/>
        <v>0</v>
      </c>
      <c r="V19">
        <f t="shared" si="1"/>
        <v>0</v>
      </c>
      <c r="W19">
        <f t="shared" si="1"/>
        <v>0</v>
      </c>
      <c r="X19">
        <f t="shared" si="1"/>
        <v>0</v>
      </c>
      <c r="Y19">
        <f t="shared" si="1"/>
        <v>0</v>
      </c>
      <c r="Z19">
        <f t="shared" si="1"/>
        <v>0</v>
      </c>
      <c r="AA19">
        <f t="shared" si="1"/>
        <v>0</v>
      </c>
      <c r="AB19">
        <f t="shared" si="1"/>
        <v>0</v>
      </c>
      <c r="AC19">
        <f t="shared" si="1"/>
        <v>0</v>
      </c>
      <c r="AD19">
        <f t="shared" si="1"/>
        <v>0</v>
      </c>
      <c r="AE19">
        <f t="shared" si="1"/>
        <v>0</v>
      </c>
      <c r="AF19">
        <f t="shared" si="1"/>
        <v>0</v>
      </c>
      <c r="AG19">
        <f t="shared" si="1"/>
        <v>0</v>
      </c>
      <c r="AH19">
        <f t="shared" si="1"/>
        <v>0</v>
      </c>
      <c r="AI19">
        <f t="shared" si="1"/>
        <v>0</v>
      </c>
      <c r="AJ19">
        <f t="shared" si="2"/>
        <v>0</v>
      </c>
      <c r="AK19">
        <f t="shared" si="2"/>
        <v>0</v>
      </c>
      <c r="AL19">
        <f t="shared" si="2"/>
        <v>0</v>
      </c>
      <c r="AM19">
        <f t="shared" si="2"/>
        <v>0</v>
      </c>
      <c r="AN19">
        <f t="shared" si="5"/>
        <v>0</v>
      </c>
    </row>
    <row r="20" spans="1:40" ht="12.75">
      <c r="A20">
        <v>16</v>
      </c>
      <c r="B20">
        <f t="shared" si="3"/>
        <v>2.0771146806868113</v>
      </c>
      <c r="C20">
        <f t="shared" si="4"/>
        <v>1.5295647964501473</v>
      </c>
      <c r="D20">
        <f t="shared" si="0"/>
        <v>0.8416858683749009</v>
      </c>
      <c r="E20">
        <f t="shared" si="0"/>
        <v>0.35302085989720194</v>
      </c>
      <c r="F20">
        <f t="shared" si="0"/>
        <v>0.1149690708033435</v>
      </c>
      <c r="G20">
        <f t="shared" si="0"/>
        <v>0.029509435921890086</v>
      </c>
      <c r="H20">
        <f t="shared" si="0"/>
        <v>0.006033461442738945</v>
      </c>
      <c r="I20">
        <f t="shared" si="0"/>
        <v>0.0009889908104075684</v>
      </c>
      <c r="J20">
        <f t="shared" si="0"/>
        <v>0.00013026393474054997</v>
      </c>
      <c r="K20">
        <f t="shared" si="0"/>
        <v>1.3758376643590949E-05</v>
      </c>
      <c r="L20">
        <f t="shared" si="0"/>
        <v>1.1571654029525419E-06</v>
      </c>
      <c r="M20">
        <f t="shared" si="0"/>
        <v>7.649155395740335E-08</v>
      </c>
      <c r="N20">
        <f t="shared" si="0"/>
        <v>3.888625756392613E-09</v>
      </c>
      <c r="O20">
        <f t="shared" si="0"/>
        <v>1.4677618165155535E-10</v>
      </c>
      <c r="P20">
        <f t="shared" si="0"/>
        <v>3.8752525688467455E-12</v>
      </c>
      <c r="Q20">
        <f t="shared" si="0"/>
        <v>6.389411827469714E-14</v>
      </c>
      <c r="R20">
        <f t="shared" si="0"/>
        <v>4.953032424395125E-16</v>
      </c>
      <c r="S20">
        <f aca="true" t="shared" si="6" ref="D20:S35">(DDD*R19+(1-2*DDD)*S19+DDD*T19)*EXP(rr)</f>
        <v>0</v>
      </c>
      <c r="T20">
        <f t="shared" si="1"/>
        <v>0</v>
      </c>
      <c r="U20">
        <f t="shared" si="1"/>
        <v>0</v>
      </c>
      <c r="V20">
        <f t="shared" si="1"/>
        <v>0</v>
      </c>
      <c r="W20">
        <f t="shared" si="1"/>
        <v>0</v>
      </c>
      <c r="X20">
        <f t="shared" si="1"/>
        <v>0</v>
      </c>
      <c r="Y20">
        <f t="shared" si="1"/>
        <v>0</v>
      </c>
      <c r="Z20">
        <f t="shared" si="1"/>
        <v>0</v>
      </c>
      <c r="AA20">
        <f t="shared" si="1"/>
        <v>0</v>
      </c>
      <c r="AB20">
        <f t="shared" si="1"/>
        <v>0</v>
      </c>
      <c r="AC20">
        <f t="shared" si="1"/>
        <v>0</v>
      </c>
      <c r="AD20">
        <f t="shared" si="1"/>
        <v>0</v>
      </c>
      <c r="AE20">
        <f t="shared" si="1"/>
        <v>0</v>
      </c>
      <c r="AF20">
        <f t="shared" si="1"/>
        <v>0</v>
      </c>
      <c r="AG20">
        <f t="shared" si="1"/>
        <v>0</v>
      </c>
      <c r="AH20">
        <f t="shared" si="1"/>
        <v>0</v>
      </c>
      <c r="AI20">
        <f aca="true" t="shared" si="7" ref="T20:AI35">(DDD*AH19+(1-2*DDD)*AI19+DDD*AJ19)*EXP(rr)</f>
        <v>0</v>
      </c>
      <c r="AJ20">
        <f t="shared" si="2"/>
        <v>0</v>
      </c>
      <c r="AK20">
        <f t="shared" si="2"/>
        <v>0</v>
      </c>
      <c r="AL20">
        <f t="shared" si="2"/>
        <v>0</v>
      </c>
      <c r="AM20">
        <f t="shared" si="2"/>
        <v>0</v>
      </c>
      <c r="AN20">
        <f t="shared" si="5"/>
        <v>0</v>
      </c>
    </row>
    <row r="21" spans="1:40" ht="12.75">
      <c r="A21">
        <v>17</v>
      </c>
      <c r="B21">
        <f t="shared" si="3"/>
        <v>2.2350531177776443</v>
      </c>
      <c r="C21">
        <f t="shared" si="4"/>
        <v>1.6749217725278243</v>
      </c>
      <c r="D21">
        <f t="shared" si="6"/>
        <v>0.9522232869246949</v>
      </c>
      <c r="E21">
        <f t="shared" si="6"/>
        <v>0.41784543200727864</v>
      </c>
      <c r="F21">
        <f t="shared" si="6"/>
        <v>0.14392451464624173</v>
      </c>
      <c r="G21">
        <f t="shared" si="6"/>
        <v>0.03946322427693993</v>
      </c>
      <c r="H21">
        <f t="shared" si="6"/>
        <v>0.008705002324636286</v>
      </c>
      <c r="I21">
        <f t="shared" si="6"/>
        <v>0.0015556001089447272</v>
      </c>
      <c r="J21">
        <f t="shared" si="6"/>
        <v>0.00022599205384478182</v>
      </c>
      <c r="K21">
        <f t="shared" si="6"/>
        <v>2.6688563987152996E-05</v>
      </c>
      <c r="L21">
        <f t="shared" si="6"/>
        <v>2.5520818393311598E-06</v>
      </c>
      <c r="M21">
        <f t="shared" si="6"/>
        <v>1.959453074140774E-07</v>
      </c>
      <c r="N21">
        <f t="shared" si="6"/>
        <v>1.1907922245752418E-08</v>
      </c>
      <c r="O21">
        <f t="shared" si="6"/>
        <v>5.599581053104221E-10</v>
      </c>
      <c r="P21">
        <f t="shared" si="6"/>
        <v>1.9654591286313973E-11</v>
      </c>
      <c r="Q21">
        <f t="shared" si="6"/>
        <v>4.848275204852792E-13</v>
      </c>
      <c r="R21">
        <f t="shared" si="6"/>
        <v>7.499307926666283E-15</v>
      </c>
      <c r="S21">
        <f t="shared" si="6"/>
        <v>5.473947391727212E-17</v>
      </c>
      <c r="T21">
        <f t="shared" si="7"/>
        <v>0</v>
      </c>
      <c r="U21">
        <f t="shared" si="7"/>
        <v>0</v>
      </c>
      <c r="V21">
        <f t="shared" si="7"/>
        <v>0</v>
      </c>
      <c r="W21">
        <f t="shared" si="7"/>
        <v>0</v>
      </c>
      <c r="X21">
        <f t="shared" si="7"/>
        <v>0</v>
      </c>
      <c r="Y21">
        <f t="shared" si="7"/>
        <v>0</v>
      </c>
      <c r="Z21">
        <f t="shared" si="7"/>
        <v>0</v>
      </c>
      <c r="AA21">
        <f t="shared" si="7"/>
        <v>0</v>
      </c>
      <c r="AB21">
        <f t="shared" si="7"/>
        <v>0</v>
      </c>
      <c r="AC21">
        <f t="shared" si="7"/>
        <v>0</v>
      </c>
      <c r="AD21">
        <f t="shared" si="7"/>
        <v>0</v>
      </c>
      <c r="AE21">
        <f t="shared" si="7"/>
        <v>0</v>
      </c>
      <c r="AF21">
        <f t="shared" si="7"/>
        <v>0</v>
      </c>
      <c r="AG21">
        <f t="shared" si="7"/>
        <v>0</v>
      </c>
      <c r="AH21">
        <f t="shared" si="7"/>
        <v>0</v>
      </c>
      <c r="AI21">
        <f t="shared" si="7"/>
        <v>0</v>
      </c>
      <c r="AJ21">
        <f aca="true" t="shared" si="8" ref="AJ21:AM36">(DDD*AI20+(1-2*DDD)*AJ20+DDD*AK20)*EXP(rr)</f>
        <v>0</v>
      </c>
      <c r="AK21">
        <f t="shared" si="8"/>
        <v>0</v>
      </c>
      <c r="AL21">
        <f t="shared" si="8"/>
        <v>0</v>
      </c>
      <c r="AM21">
        <f t="shared" si="8"/>
        <v>0</v>
      </c>
      <c r="AN21">
        <f t="shared" si="5"/>
        <v>0</v>
      </c>
    </row>
    <row r="22" spans="1:40" ht="12.75">
      <c r="A22">
        <v>18</v>
      </c>
      <c r="B22">
        <f aca="true" t="shared" si="9" ref="B22:B37">((1-DDD)*B21+DDD*C21)*EXP(rr)</f>
        <v>2.4082116188148888</v>
      </c>
      <c r="C22">
        <f>(DDD*B21+(1-2*DDD)*C21+DDD*D21)*EXP(rr)</f>
        <v>1.8331083854741466</v>
      </c>
      <c r="D22">
        <f t="shared" si="6"/>
        <v>1.0731821326543274</v>
      </c>
      <c r="E22">
        <f t="shared" si="6"/>
        <v>0.4905755629850353</v>
      </c>
      <c r="F22">
        <f t="shared" si="6"/>
        <v>0.17778937313910023</v>
      </c>
      <c r="G22">
        <f t="shared" si="6"/>
        <v>0.0517590565831115</v>
      </c>
      <c r="H22">
        <f t="shared" si="6"/>
        <v>0.012229693509268337</v>
      </c>
      <c r="I22">
        <f t="shared" si="6"/>
        <v>0.0023623907261082545</v>
      </c>
      <c r="J22">
        <f t="shared" si="6"/>
        <v>0.00037467781903283343</v>
      </c>
      <c r="K22">
        <f t="shared" si="6"/>
        <v>4.885437303652369E-05</v>
      </c>
      <c r="L22">
        <f t="shared" si="6"/>
        <v>5.227587085411242E-06</v>
      </c>
      <c r="M22">
        <f t="shared" si="6"/>
        <v>4.566071361037965E-07</v>
      </c>
      <c r="N22">
        <f t="shared" si="6"/>
        <v>3.224542195864538E-08</v>
      </c>
      <c r="O22">
        <f t="shared" si="6"/>
        <v>1.8132806350046483E-09</v>
      </c>
      <c r="P22">
        <f t="shared" si="6"/>
        <v>7.931586921761204E-11</v>
      </c>
      <c r="Q22">
        <f t="shared" si="6"/>
        <v>2.6016508920707933E-12</v>
      </c>
      <c r="R22">
        <f t="shared" si="6"/>
        <v>6.02181908607666E-14</v>
      </c>
      <c r="S22">
        <f t="shared" si="6"/>
        <v>8.771988823398795E-16</v>
      </c>
      <c r="T22">
        <f t="shared" si="7"/>
        <v>6.04964746441296E-18</v>
      </c>
      <c r="U22">
        <f t="shared" si="7"/>
        <v>0</v>
      </c>
      <c r="V22">
        <f t="shared" si="7"/>
        <v>0</v>
      </c>
      <c r="W22">
        <f t="shared" si="7"/>
        <v>0</v>
      </c>
      <c r="X22">
        <f t="shared" si="7"/>
        <v>0</v>
      </c>
      <c r="Y22">
        <f t="shared" si="7"/>
        <v>0</v>
      </c>
      <c r="Z22">
        <f t="shared" si="7"/>
        <v>0</v>
      </c>
      <c r="AA22">
        <f t="shared" si="7"/>
        <v>0</v>
      </c>
      <c r="AB22">
        <f t="shared" si="7"/>
        <v>0</v>
      </c>
      <c r="AC22">
        <f t="shared" si="7"/>
        <v>0</v>
      </c>
      <c r="AD22">
        <f t="shared" si="7"/>
        <v>0</v>
      </c>
      <c r="AE22">
        <f t="shared" si="7"/>
        <v>0</v>
      </c>
      <c r="AF22">
        <f t="shared" si="7"/>
        <v>0</v>
      </c>
      <c r="AG22">
        <f t="shared" si="7"/>
        <v>0</v>
      </c>
      <c r="AH22">
        <f t="shared" si="7"/>
        <v>0</v>
      </c>
      <c r="AI22">
        <f t="shared" si="7"/>
        <v>0</v>
      </c>
      <c r="AJ22">
        <f t="shared" si="8"/>
        <v>0</v>
      </c>
      <c r="AK22">
        <f t="shared" si="8"/>
        <v>0</v>
      </c>
      <c r="AL22">
        <f t="shared" si="8"/>
        <v>0</v>
      </c>
      <c r="AM22">
        <f t="shared" si="8"/>
        <v>0</v>
      </c>
      <c r="AN22">
        <f aca="true" t="shared" si="10" ref="AN22:AN37">(DDD*AM21+(1-DDD)*AN21)*EXP(rr)</f>
        <v>0</v>
      </c>
    </row>
    <row r="23" spans="1:40" ht="12.75">
      <c r="A23">
        <v>19</v>
      </c>
      <c r="B23">
        <f t="shared" si="9"/>
        <v>2.5979267088481466</v>
      </c>
      <c r="C23">
        <f>(DDD*B22+(1-2*DDD)*C22+DDD*D22)*EXP(rr)</f>
        <v>2.0054719746947103</v>
      </c>
      <c r="D23">
        <f t="shared" si="6"/>
        <v>1.2056465385099997</v>
      </c>
      <c r="E23">
        <f t="shared" si="6"/>
        <v>0.5719896090181392</v>
      </c>
      <c r="F23">
        <f t="shared" si="6"/>
        <v>0.21712736073022024</v>
      </c>
      <c r="G23">
        <f t="shared" si="6"/>
        <v>0.06676243790011491</v>
      </c>
      <c r="H23">
        <f t="shared" si="6"/>
        <v>0.016794066243768824</v>
      </c>
      <c r="I23">
        <f t="shared" si="6"/>
        <v>0.0034816748853676626</v>
      </c>
      <c r="J23">
        <f t="shared" si="6"/>
        <v>0.0005977502193872023</v>
      </c>
      <c r="K23">
        <f t="shared" si="6"/>
        <v>8.517998648678829E-05</v>
      </c>
      <c r="L23">
        <f t="shared" si="6"/>
        <v>1.0071607897662752E-05</v>
      </c>
      <c r="M23">
        <f t="shared" si="6"/>
        <v>9.850045343555917E-07</v>
      </c>
      <c r="N23">
        <f t="shared" si="6"/>
        <v>7.91726533550024E-08</v>
      </c>
      <c r="O23">
        <f t="shared" si="6"/>
        <v>5.175624037470902E-09</v>
      </c>
      <c r="P23">
        <f t="shared" si="6"/>
        <v>2.708121029031354E-10</v>
      </c>
      <c r="Q23">
        <f t="shared" si="6"/>
        <v>1.1072629463369242E-11</v>
      </c>
      <c r="R23">
        <f t="shared" si="6"/>
        <v>3.408649505823921E-13</v>
      </c>
      <c r="S23">
        <f t="shared" si="6"/>
        <v>7.431371672593426E-15</v>
      </c>
      <c r="T23">
        <f t="shared" si="7"/>
        <v>1.022941849668731E-16</v>
      </c>
      <c r="U23">
        <f t="shared" si="7"/>
        <v>6.685894442279286E-19</v>
      </c>
      <c r="V23">
        <f t="shared" si="7"/>
        <v>0</v>
      </c>
      <c r="W23">
        <f t="shared" si="7"/>
        <v>0</v>
      </c>
      <c r="X23">
        <f t="shared" si="7"/>
        <v>0</v>
      </c>
      <c r="Y23">
        <f t="shared" si="7"/>
        <v>0</v>
      </c>
      <c r="Z23">
        <f t="shared" si="7"/>
        <v>0</v>
      </c>
      <c r="AA23">
        <f t="shared" si="7"/>
        <v>0</v>
      </c>
      <c r="AB23">
        <f t="shared" si="7"/>
        <v>0</v>
      </c>
      <c r="AC23">
        <f t="shared" si="7"/>
        <v>0</v>
      </c>
      <c r="AD23">
        <f t="shared" si="7"/>
        <v>0</v>
      </c>
      <c r="AE23">
        <f t="shared" si="7"/>
        <v>0</v>
      </c>
      <c r="AF23">
        <f t="shared" si="7"/>
        <v>0</v>
      </c>
      <c r="AG23">
        <f t="shared" si="7"/>
        <v>0</v>
      </c>
      <c r="AH23">
        <f t="shared" si="7"/>
        <v>0</v>
      </c>
      <c r="AI23">
        <f t="shared" si="7"/>
        <v>0</v>
      </c>
      <c r="AJ23">
        <f t="shared" si="8"/>
        <v>0</v>
      </c>
      <c r="AK23">
        <f t="shared" si="8"/>
        <v>0</v>
      </c>
      <c r="AL23">
        <f t="shared" si="8"/>
        <v>0</v>
      </c>
      <c r="AM23">
        <f t="shared" si="8"/>
        <v>0</v>
      </c>
      <c r="AN23">
        <f t="shared" si="10"/>
        <v>0</v>
      </c>
    </row>
    <row r="24" spans="1:40" ht="12.75">
      <c r="A24">
        <v>20</v>
      </c>
      <c r="B24">
        <f t="shared" si="9"/>
        <v>2.805676671664691</v>
      </c>
      <c r="C24">
        <f>(DDD*B23+(1-2*DDD)*C23+DDD*D23)*EXP(rr)</f>
        <v>2.1934712965337453</v>
      </c>
      <c r="D24">
        <f t="shared" si="6"/>
        <v>1.350809951949523</v>
      </c>
      <c r="E24">
        <f t="shared" si="6"/>
        <v>0.6629578587063846</v>
      </c>
      <c r="F24">
        <f t="shared" si="6"/>
        <v>0.2625632942895825</v>
      </c>
      <c r="G24">
        <f t="shared" si="6"/>
        <v>0.08487943965027163</v>
      </c>
      <c r="H24">
        <f t="shared" si="6"/>
        <v>0.022611425948733502</v>
      </c>
      <c r="I24">
        <f t="shared" si="6"/>
        <v>0.005000369640361096</v>
      </c>
      <c r="J24">
        <f t="shared" si="6"/>
        <v>0.0009226913543290575</v>
      </c>
      <c r="K24">
        <f t="shared" si="6"/>
        <v>0.00014248545578250327</v>
      </c>
      <c r="L24">
        <f t="shared" si="6"/>
        <v>1.8427382740688062E-05</v>
      </c>
      <c r="M24">
        <f t="shared" si="6"/>
        <v>1.9927134385092284E-06</v>
      </c>
      <c r="N24">
        <f t="shared" si="6"/>
        <v>1.7943128266702154E-07</v>
      </c>
      <c r="O24">
        <f t="shared" si="6"/>
        <v>1.3355820100807333E-08</v>
      </c>
      <c r="P24">
        <f t="shared" si="6"/>
        <v>8.12653560030729E-10</v>
      </c>
      <c r="Q24">
        <f t="shared" si="6"/>
        <v>3.9756755897817586E-11</v>
      </c>
      <c r="R24">
        <f t="shared" si="6"/>
        <v>1.5259073248396834E-12</v>
      </c>
      <c r="S24">
        <f t="shared" si="6"/>
        <v>4.4253056976495775E-14</v>
      </c>
      <c r="T24">
        <f t="shared" si="7"/>
        <v>9.118095226080446E-16</v>
      </c>
      <c r="U24">
        <f t="shared" si="7"/>
        <v>1.1896380319278381E-17</v>
      </c>
      <c r="V24">
        <f t="shared" si="7"/>
        <v>7.389056098930669E-20</v>
      </c>
      <c r="W24">
        <f t="shared" si="7"/>
        <v>0</v>
      </c>
      <c r="X24">
        <f t="shared" si="7"/>
        <v>0</v>
      </c>
      <c r="Y24">
        <f t="shared" si="7"/>
        <v>0</v>
      </c>
      <c r="Z24">
        <f t="shared" si="7"/>
        <v>0</v>
      </c>
      <c r="AA24">
        <f t="shared" si="7"/>
        <v>0</v>
      </c>
      <c r="AB24">
        <f t="shared" si="7"/>
        <v>0</v>
      </c>
      <c r="AC24">
        <f t="shared" si="7"/>
        <v>0</v>
      </c>
      <c r="AD24">
        <f t="shared" si="7"/>
        <v>0</v>
      </c>
      <c r="AE24">
        <f t="shared" si="7"/>
        <v>0</v>
      </c>
      <c r="AF24">
        <f t="shared" si="7"/>
        <v>0</v>
      </c>
      <c r="AG24">
        <f t="shared" si="7"/>
        <v>0</v>
      </c>
      <c r="AH24">
        <f t="shared" si="7"/>
        <v>0</v>
      </c>
      <c r="AI24">
        <f t="shared" si="7"/>
        <v>0</v>
      </c>
      <c r="AJ24">
        <f t="shared" si="8"/>
        <v>0</v>
      </c>
      <c r="AK24">
        <f t="shared" si="8"/>
        <v>0</v>
      </c>
      <c r="AL24">
        <f t="shared" si="8"/>
        <v>0</v>
      </c>
      <c r="AM24">
        <f t="shared" si="8"/>
        <v>0</v>
      </c>
      <c r="AN24">
        <f t="shared" si="10"/>
        <v>0</v>
      </c>
    </row>
    <row r="25" spans="1:40" ht="12.75">
      <c r="A25">
        <v>21</v>
      </c>
      <c r="B25">
        <f t="shared" si="9"/>
        <v>3.0330931053986627</v>
      </c>
      <c r="C25">
        <f>(DDD*B24+(1-2*DDD)*C24+DDD*D24)*EXP(rr)</f>
        <v>2.3986913630291116</v>
      </c>
      <c r="D25">
        <f t="shared" si="6"/>
        <v>1.5099849429848988</v>
      </c>
      <c r="E25">
        <f t="shared" si="6"/>
        <v>0.7644507154560766</v>
      </c>
      <c r="F25">
        <f t="shared" si="6"/>
        <v>0.31479065696199127</v>
      </c>
      <c r="G25">
        <f t="shared" si="6"/>
        <v>0.10656171133300436</v>
      </c>
      <c r="H25">
        <f t="shared" si="6"/>
        <v>0.029924847434828337</v>
      </c>
      <c r="I25">
        <f t="shared" si="6"/>
        <v>0.007021932687516939</v>
      </c>
      <c r="J25">
        <f t="shared" si="6"/>
        <v>0.0013841587097449502</v>
      </c>
      <c r="K25">
        <f t="shared" si="6"/>
        <v>0.00022998633145021748</v>
      </c>
      <c r="L25">
        <f t="shared" si="6"/>
        <v>3.2259633092993574E-05</v>
      </c>
      <c r="M25">
        <f t="shared" si="6"/>
        <v>3.818202125904558E-06</v>
      </c>
      <c r="N25">
        <f t="shared" si="6"/>
        <v>3.803467287434213E-07</v>
      </c>
      <c r="O25">
        <f t="shared" si="6"/>
        <v>3.172840681773193E-08</v>
      </c>
      <c r="P25">
        <f t="shared" si="6"/>
        <v>2.198937062101057E-09</v>
      </c>
      <c r="Q25">
        <f t="shared" si="6"/>
        <v>1.2513115527380995E-10</v>
      </c>
      <c r="R25">
        <f t="shared" si="6"/>
        <v>5.7478024799638285E-12</v>
      </c>
      <c r="S25">
        <f t="shared" si="6"/>
        <v>2.078653637309582E-13</v>
      </c>
      <c r="T25">
        <f t="shared" si="7"/>
        <v>5.698198207761384E-15</v>
      </c>
      <c r="U25">
        <f t="shared" si="7"/>
        <v>1.112967297383848E-16</v>
      </c>
      <c r="V25">
        <f t="shared" si="7"/>
        <v>1.3800827152239372E-18</v>
      </c>
      <c r="W25">
        <f t="shared" si="7"/>
        <v>8.166169912567672E-21</v>
      </c>
      <c r="X25">
        <f t="shared" si="7"/>
        <v>0</v>
      </c>
      <c r="Y25">
        <f t="shared" si="7"/>
        <v>0</v>
      </c>
      <c r="Z25">
        <f t="shared" si="7"/>
        <v>0</v>
      </c>
      <c r="AA25">
        <f t="shared" si="7"/>
        <v>0</v>
      </c>
      <c r="AB25">
        <f t="shared" si="7"/>
        <v>0</v>
      </c>
      <c r="AC25">
        <f t="shared" si="7"/>
        <v>0</v>
      </c>
      <c r="AD25">
        <f t="shared" si="7"/>
        <v>0</v>
      </c>
      <c r="AE25">
        <f t="shared" si="7"/>
        <v>0</v>
      </c>
      <c r="AF25">
        <f t="shared" si="7"/>
        <v>0</v>
      </c>
      <c r="AG25">
        <f t="shared" si="7"/>
        <v>0</v>
      </c>
      <c r="AH25">
        <f t="shared" si="7"/>
        <v>0</v>
      </c>
      <c r="AI25">
        <f t="shared" si="7"/>
        <v>0</v>
      </c>
      <c r="AJ25">
        <f t="shared" si="8"/>
        <v>0</v>
      </c>
      <c r="AK25">
        <f t="shared" si="8"/>
        <v>0</v>
      </c>
      <c r="AL25">
        <f t="shared" si="8"/>
        <v>0</v>
      </c>
      <c r="AM25">
        <f t="shared" si="8"/>
        <v>0</v>
      </c>
      <c r="AN25">
        <f t="shared" si="10"/>
        <v>0</v>
      </c>
    </row>
    <row r="26" spans="1:40" ht="12.75">
      <c r="A26">
        <v>22</v>
      </c>
      <c r="B26">
        <f t="shared" si="9"/>
        <v>3.2819740562980226</v>
      </c>
      <c r="C26">
        <f>(DDD*B25+(1-2*DDD)*C25+DDD*D25)*EXP(rr)</f>
        <v>2.622858922449346</v>
      </c>
      <c r="D26">
        <f t="shared" si="6"/>
        <v>1.6846144200635391</v>
      </c>
      <c r="E26">
        <f t="shared" si="6"/>
        <v>0.8775478517268768</v>
      </c>
      <c r="F26">
        <f t="shared" si="6"/>
        <v>0.37457974382203474</v>
      </c>
      <c r="G26">
        <f t="shared" si="6"/>
        <v>0.13231207852340118</v>
      </c>
      <c r="H26">
        <f t="shared" si="6"/>
        <v>0.03901059090431205</v>
      </c>
      <c r="I26">
        <f t="shared" si="6"/>
        <v>0.009668528942426213</v>
      </c>
      <c r="J26">
        <f t="shared" si="6"/>
        <v>0.002025246561609203</v>
      </c>
      <c r="K26">
        <f t="shared" si="6"/>
        <v>0.00035987780009228944</v>
      </c>
      <c r="L26">
        <f t="shared" si="6"/>
        <v>5.436132375999094E-05</v>
      </c>
      <c r="M26">
        <f t="shared" si="6"/>
        <v>6.983088405663433E-06</v>
      </c>
      <c r="N26">
        <f t="shared" si="6"/>
        <v>7.617616408515651E-07</v>
      </c>
      <c r="O26">
        <f t="shared" si="6"/>
        <v>7.033008446187925E-08</v>
      </c>
      <c r="P26">
        <f t="shared" si="6"/>
        <v>5.46452141392866E-09</v>
      </c>
      <c r="Q26">
        <f t="shared" si="6"/>
        <v>3.542884105887075E-10</v>
      </c>
      <c r="R26">
        <f t="shared" si="6"/>
        <v>1.8933947365828652E-11</v>
      </c>
      <c r="S26">
        <f t="shared" si="6"/>
        <v>8.196415665609132E-13</v>
      </c>
      <c r="T26">
        <f t="shared" si="7"/>
        <v>2.8022962033684462E-14</v>
      </c>
      <c r="U26">
        <f t="shared" si="7"/>
        <v>7.283023443800368E-16</v>
      </c>
      <c r="V26">
        <f t="shared" si="7"/>
        <v>1.3521275224852238E-17</v>
      </c>
      <c r="W26">
        <f t="shared" si="7"/>
        <v>1.5974273893998446E-19</v>
      </c>
      <c r="X26">
        <f t="shared" si="7"/>
        <v>9.025013499434146E-22</v>
      </c>
      <c r="Y26">
        <f t="shared" si="7"/>
        <v>0</v>
      </c>
      <c r="Z26">
        <f t="shared" si="7"/>
        <v>0</v>
      </c>
      <c r="AA26">
        <f t="shared" si="7"/>
        <v>0</v>
      </c>
      <c r="AB26">
        <f t="shared" si="7"/>
        <v>0</v>
      </c>
      <c r="AC26">
        <f t="shared" si="7"/>
        <v>0</v>
      </c>
      <c r="AD26">
        <f t="shared" si="7"/>
        <v>0</v>
      </c>
      <c r="AE26">
        <f t="shared" si="7"/>
        <v>0</v>
      </c>
      <c r="AF26">
        <f t="shared" si="7"/>
        <v>0</v>
      </c>
      <c r="AG26">
        <f t="shared" si="7"/>
        <v>0</v>
      </c>
      <c r="AH26">
        <f t="shared" si="7"/>
        <v>0</v>
      </c>
      <c r="AI26">
        <f t="shared" si="7"/>
        <v>0</v>
      </c>
      <c r="AJ26">
        <f t="shared" si="8"/>
        <v>0</v>
      </c>
      <c r="AK26">
        <f t="shared" si="8"/>
        <v>0</v>
      </c>
      <c r="AL26">
        <f t="shared" si="8"/>
        <v>0</v>
      </c>
      <c r="AM26">
        <f t="shared" si="8"/>
        <v>0</v>
      </c>
      <c r="AN26">
        <f t="shared" si="10"/>
        <v>0</v>
      </c>
    </row>
    <row r="27" spans="1:40" ht="12.75">
      <c r="A27">
        <v>23</v>
      </c>
      <c r="B27">
        <f t="shared" si="9"/>
        <v>3.554298793140034</v>
      </c>
      <c r="C27">
        <f>(DDD*B26+(1-2*DDD)*C26+DDD*D26)*EXP(rr)</f>
        <v>2.867858837257443</v>
      </c>
      <c r="D27">
        <f t="shared" si="6"/>
        <v>1.8762842690055326</v>
      </c>
      <c r="E27">
        <f t="shared" si="6"/>
        <v>1.0034484424183874</v>
      </c>
      <c r="F27">
        <f t="shared" si="6"/>
        <v>0.4427864941221222</v>
      </c>
      <c r="G27">
        <f t="shared" si="6"/>
        <v>0.1626907700290367</v>
      </c>
      <c r="H27">
        <f t="shared" si="6"/>
        <v>0.05018198028170831</v>
      </c>
      <c r="I27">
        <f t="shared" si="6"/>
        <v>0.013083463022815245</v>
      </c>
      <c r="J27">
        <f t="shared" si="6"/>
        <v>0.002898905230105072</v>
      </c>
      <c r="K27">
        <f t="shared" si="6"/>
        <v>0.0005480133985695148</v>
      </c>
      <c r="L27">
        <f t="shared" si="6"/>
        <v>8.860724176484241E-05</v>
      </c>
      <c r="M27">
        <f t="shared" si="6"/>
        <v>1.2266048069393519E-05</v>
      </c>
      <c r="N27">
        <f t="shared" si="6"/>
        <v>1.453024748410143E-06</v>
      </c>
      <c r="O27">
        <f t="shared" si="6"/>
        <v>1.4697301542271952E-07</v>
      </c>
      <c r="P27">
        <f t="shared" si="6"/>
        <v>1.2643215444407144E-08</v>
      </c>
      <c r="Q27">
        <f t="shared" si="6"/>
        <v>9.192549379819736E-10</v>
      </c>
      <c r="R27">
        <f t="shared" si="6"/>
        <v>5.598570759612037E-11</v>
      </c>
      <c r="S27">
        <f t="shared" si="6"/>
        <v>2.8202970336639502E-12</v>
      </c>
      <c r="T27">
        <f t="shared" si="7"/>
        <v>1.1544102226033903E-13</v>
      </c>
      <c r="U27">
        <f t="shared" si="7"/>
        <v>3.742429456272094E-15</v>
      </c>
      <c r="V27">
        <f t="shared" si="7"/>
        <v>9.246216748350098E-17</v>
      </c>
      <c r="W27">
        <f t="shared" si="7"/>
        <v>1.6356661807650709E-18</v>
      </c>
      <c r="X27">
        <f t="shared" si="7"/>
        <v>1.8452237541407296E-20</v>
      </c>
      <c r="Y27">
        <f t="shared" si="7"/>
        <v>9.97418245481475E-23</v>
      </c>
      <c r="Z27">
        <f t="shared" si="7"/>
        <v>0</v>
      </c>
      <c r="AA27">
        <f t="shared" si="7"/>
        <v>0</v>
      </c>
      <c r="AB27">
        <f t="shared" si="7"/>
        <v>0</v>
      </c>
      <c r="AC27">
        <f t="shared" si="7"/>
        <v>0</v>
      </c>
      <c r="AD27">
        <f t="shared" si="7"/>
        <v>0</v>
      </c>
      <c r="AE27">
        <f t="shared" si="7"/>
        <v>0</v>
      </c>
      <c r="AF27">
        <f t="shared" si="7"/>
        <v>0</v>
      </c>
      <c r="AG27">
        <f t="shared" si="7"/>
        <v>0</v>
      </c>
      <c r="AH27">
        <f t="shared" si="7"/>
        <v>0</v>
      </c>
      <c r="AI27">
        <f t="shared" si="7"/>
        <v>0</v>
      </c>
      <c r="AJ27">
        <f t="shared" si="8"/>
        <v>0</v>
      </c>
      <c r="AK27">
        <f t="shared" si="8"/>
        <v>0</v>
      </c>
      <c r="AL27">
        <f t="shared" si="8"/>
        <v>0</v>
      </c>
      <c r="AM27">
        <f t="shared" si="8"/>
        <v>0</v>
      </c>
      <c r="AN27">
        <f t="shared" si="10"/>
        <v>0</v>
      </c>
    </row>
    <row r="28" spans="1:40" ht="12.75">
      <c r="A28">
        <v>24</v>
      </c>
      <c r="B28">
        <f t="shared" si="9"/>
        <v>3.8522443127050807</v>
      </c>
      <c r="C28">
        <f>(DDD*B27+(1-2*DDD)*C27+DDD*D27)*EXP(rr)</f>
        <v>3.135751594114282</v>
      </c>
      <c r="D28">
        <f t="shared" si="6"/>
        <v>2.0867374685614193</v>
      </c>
      <c r="E28">
        <f t="shared" si="6"/>
        <v>1.1434825855161046</v>
      </c>
      <c r="F28">
        <f t="shared" si="6"/>
        <v>0.5203621193788078</v>
      </c>
      <c r="G28">
        <f t="shared" si="6"/>
        <v>0.1983223282842629</v>
      </c>
      <c r="H28">
        <f t="shared" si="6"/>
        <v>0.06379378922662751</v>
      </c>
      <c r="I28">
        <f t="shared" si="6"/>
        <v>0.01743391536976273</v>
      </c>
      <c r="J28">
        <f t="shared" si="6"/>
        <v>0.0040695397347904495</v>
      </c>
      <c r="K28">
        <f t="shared" si="6"/>
        <v>0.0008146899667817535</v>
      </c>
      <c r="L28">
        <f t="shared" si="6"/>
        <v>0.00014026137242560522</v>
      </c>
      <c r="M28">
        <f t="shared" si="6"/>
        <v>2.0798062427268216E-05</v>
      </c>
      <c r="N28">
        <f t="shared" si="6"/>
        <v>2.656523546989534E-06</v>
      </c>
      <c r="O28">
        <f t="shared" si="6"/>
        <v>2.9192560283037845E-07</v>
      </c>
      <c r="P28">
        <f t="shared" si="6"/>
        <v>2.7522954837181762E-08</v>
      </c>
      <c r="Q28">
        <f t="shared" si="6"/>
        <v>2.2162258386027654E-09</v>
      </c>
      <c r="R28">
        <f t="shared" si="6"/>
        <v>1.5140409409220036E-10</v>
      </c>
      <c r="S28">
        <f t="shared" si="6"/>
        <v>8.693664001919747E-12</v>
      </c>
      <c r="T28">
        <f t="shared" si="7"/>
        <v>4.1417027705788375E-13</v>
      </c>
      <c r="U28">
        <f t="shared" si="7"/>
        <v>1.6077244063774782E-14</v>
      </c>
      <c r="V28">
        <f t="shared" si="7"/>
        <v>4.95532387691628E-16</v>
      </c>
      <c r="W28">
        <f t="shared" si="7"/>
        <v>1.1666841695860066E-17</v>
      </c>
      <c r="X28">
        <f t="shared" si="7"/>
        <v>1.9709439368587246E-19</v>
      </c>
      <c r="Y28">
        <f t="shared" si="7"/>
        <v>2.1274730414638368E-21</v>
      </c>
      <c r="Z28">
        <f t="shared" si="7"/>
        <v>1.1023176380641637E-23</v>
      </c>
      <c r="AA28">
        <f t="shared" si="7"/>
        <v>0</v>
      </c>
      <c r="AB28">
        <f t="shared" si="7"/>
        <v>0</v>
      </c>
      <c r="AC28">
        <f t="shared" si="7"/>
        <v>0</v>
      </c>
      <c r="AD28">
        <f t="shared" si="7"/>
        <v>0</v>
      </c>
      <c r="AE28">
        <f t="shared" si="7"/>
        <v>0</v>
      </c>
      <c r="AF28">
        <f t="shared" si="7"/>
        <v>0</v>
      </c>
      <c r="AG28">
        <f t="shared" si="7"/>
        <v>0</v>
      </c>
      <c r="AH28">
        <f t="shared" si="7"/>
        <v>0</v>
      </c>
      <c r="AI28">
        <f t="shared" si="7"/>
        <v>0</v>
      </c>
      <c r="AJ28">
        <f t="shared" si="8"/>
        <v>0</v>
      </c>
      <c r="AK28">
        <f t="shared" si="8"/>
        <v>0</v>
      </c>
      <c r="AL28">
        <f t="shared" si="8"/>
        <v>0</v>
      </c>
      <c r="AM28">
        <f t="shared" si="8"/>
        <v>0</v>
      </c>
      <c r="AN28">
        <f t="shared" si="10"/>
        <v>0</v>
      </c>
    </row>
    <row r="29" spans="1:40" ht="12.75">
      <c r="A29">
        <v>25</v>
      </c>
      <c r="B29">
        <f t="shared" si="9"/>
        <v>4.178203692164016</v>
      </c>
      <c r="C29">
        <f>(DDD*B28+(1-2*DDD)*C28+DDD*D28)*EXP(rr)</f>
        <v>3.42879216926325</v>
      </c>
      <c r="D29">
        <f t="shared" si="6"/>
        <v>2.317889767826582</v>
      </c>
      <c r="E29">
        <f t="shared" si="6"/>
        <v>1.2991240235825332</v>
      </c>
      <c r="F29">
        <f t="shared" si="6"/>
        <v>0.6083636418108502</v>
      </c>
      <c r="G29">
        <f t="shared" si="6"/>
        <v>0.23990326788113336</v>
      </c>
      <c r="H29">
        <f t="shared" si="6"/>
        <v>0.08024718507366031</v>
      </c>
      <c r="I29">
        <f t="shared" si="6"/>
        <v>0.022914022761079053</v>
      </c>
      <c r="J29">
        <f t="shared" si="6"/>
        <v>0.005614812363213855</v>
      </c>
      <c r="K29">
        <f t="shared" si="6"/>
        <v>0.001185552302285952</v>
      </c>
      <c r="L29">
        <f t="shared" si="6"/>
        <v>0.00021634593901553997</v>
      </c>
      <c r="M29">
        <f t="shared" si="6"/>
        <v>3.418320122769816E-05</v>
      </c>
      <c r="N29">
        <f t="shared" si="6"/>
        <v>4.679534197195648E-06</v>
      </c>
      <c r="O29">
        <f t="shared" si="6"/>
        <v>5.547351628500251E-07</v>
      </c>
      <c r="P29">
        <f t="shared" si="6"/>
        <v>5.6841754895904996E-08</v>
      </c>
      <c r="Q29">
        <f t="shared" si="6"/>
        <v>5.017936342492377E-09</v>
      </c>
      <c r="R29">
        <f t="shared" si="6"/>
        <v>3.797535542684344E-10</v>
      </c>
      <c r="S29">
        <f t="shared" si="6"/>
        <v>2.446490076251674E-11</v>
      </c>
      <c r="T29">
        <f t="shared" si="7"/>
        <v>1.3287584291710598E-12</v>
      </c>
      <c r="U29">
        <f t="shared" si="7"/>
        <v>6.00421413976254E-14</v>
      </c>
      <c r="V29">
        <f t="shared" si="7"/>
        <v>2.2162180306967286E-15</v>
      </c>
      <c r="W29">
        <f t="shared" si="7"/>
        <v>6.510166400178469E-17</v>
      </c>
      <c r="X29">
        <f t="shared" si="7"/>
        <v>1.4638789305530362E-18</v>
      </c>
      <c r="Y29">
        <f t="shared" si="7"/>
        <v>2.3664494518666576E-20</v>
      </c>
      <c r="Z29">
        <f t="shared" si="7"/>
        <v>2.4486812861014073E-22</v>
      </c>
      <c r="AA29">
        <f t="shared" si="7"/>
        <v>1.2182493960703514E-24</v>
      </c>
      <c r="AB29">
        <f t="shared" si="7"/>
        <v>0</v>
      </c>
      <c r="AC29">
        <f t="shared" si="7"/>
        <v>0</v>
      </c>
      <c r="AD29">
        <f t="shared" si="7"/>
        <v>0</v>
      </c>
      <c r="AE29">
        <f t="shared" si="7"/>
        <v>0</v>
      </c>
      <c r="AF29">
        <f t="shared" si="7"/>
        <v>0</v>
      </c>
      <c r="AG29">
        <f t="shared" si="7"/>
        <v>0</v>
      </c>
      <c r="AH29">
        <f t="shared" si="7"/>
        <v>0</v>
      </c>
      <c r="AI29">
        <f t="shared" si="7"/>
        <v>0</v>
      </c>
      <c r="AJ29">
        <f t="shared" si="8"/>
        <v>0</v>
      </c>
      <c r="AK29">
        <f t="shared" si="8"/>
        <v>0</v>
      </c>
      <c r="AL29">
        <f t="shared" si="8"/>
        <v>0</v>
      </c>
      <c r="AM29">
        <f t="shared" si="8"/>
        <v>0</v>
      </c>
      <c r="AN29">
        <f t="shared" si="10"/>
        <v>0</v>
      </c>
    </row>
    <row r="30" spans="1:40" ht="12.75">
      <c r="A30">
        <v>26</v>
      </c>
      <c r="B30">
        <f t="shared" si="9"/>
        <v>4.5348064282978955</v>
      </c>
      <c r="C30">
        <f>(DDD*B29+(1-2*DDD)*C29+DDD*D29)*EXP(rr)</f>
        <v>3.749450468984509</v>
      </c>
      <c r="D30">
        <f t="shared" si="6"/>
        <v>2.571847038108852</v>
      </c>
      <c r="E30">
        <f t="shared" si="6"/>
        <v>1.4720042885945697</v>
      </c>
      <c r="F30">
        <f t="shared" si="6"/>
        <v>0.7079654641001912</v>
      </c>
      <c r="G30">
        <f t="shared" si="6"/>
        <v>0.2882105578253107</v>
      </c>
      <c r="H30">
        <f t="shared" si="6"/>
        <v>0.09999528679919568</v>
      </c>
      <c r="I30">
        <f t="shared" si="6"/>
        <v>0.029748347510846332</v>
      </c>
      <c r="J30">
        <f t="shared" si="6"/>
        <v>0.007627676817221651</v>
      </c>
      <c r="K30">
        <f t="shared" si="6"/>
        <v>0.0016926329985071805</v>
      </c>
      <c r="L30">
        <f t="shared" si="6"/>
        <v>0.00032608101265775823</v>
      </c>
      <c r="M30">
        <f t="shared" si="6"/>
        <v>5.464971642172618E-05</v>
      </c>
      <c r="N30">
        <f t="shared" si="6"/>
        <v>7.976483789184442E-06</v>
      </c>
      <c r="O30">
        <f t="shared" si="6"/>
        <v>1.0139122313050891E-06</v>
      </c>
      <c r="P30">
        <f t="shared" si="6"/>
        <v>1.1211816820769899E-07</v>
      </c>
      <c r="Q30">
        <f t="shared" si="6"/>
        <v>1.0760496554337127E-08</v>
      </c>
      <c r="R30">
        <f t="shared" si="6"/>
        <v>8.930255885020486E-10</v>
      </c>
      <c r="S30">
        <f t="shared" si="6"/>
        <v>6.374642640771256E-11</v>
      </c>
      <c r="T30">
        <f t="shared" si="7"/>
        <v>3.885229504941377E-12</v>
      </c>
      <c r="U30">
        <f t="shared" si="7"/>
        <v>2.001809101036509E-13</v>
      </c>
      <c r="V30">
        <f t="shared" si="7"/>
        <v>8.602317472254189E-15</v>
      </c>
      <c r="W30">
        <f t="shared" si="7"/>
        <v>3.0265052782473765E-16</v>
      </c>
      <c r="X30">
        <f t="shared" si="7"/>
        <v>8.49173104572849E-18</v>
      </c>
      <c r="Y30">
        <f t="shared" si="7"/>
        <v>1.8273335318293268E-19</v>
      </c>
      <c r="Z30">
        <f t="shared" si="7"/>
        <v>2.8319626582822656E-21</v>
      </c>
      <c r="AA30">
        <f t="shared" si="7"/>
        <v>2.813921249315364E-23</v>
      </c>
      <c r="AB30">
        <f t="shared" si="7"/>
        <v>1.3463738035001737E-25</v>
      </c>
      <c r="AC30">
        <f t="shared" si="7"/>
        <v>0</v>
      </c>
      <c r="AD30">
        <f t="shared" si="7"/>
        <v>0</v>
      </c>
      <c r="AE30">
        <f t="shared" si="7"/>
        <v>0</v>
      </c>
      <c r="AF30">
        <f t="shared" si="7"/>
        <v>0</v>
      </c>
      <c r="AG30">
        <f t="shared" si="7"/>
        <v>0</v>
      </c>
      <c r="AH30">
        <f t="shared" si="7"/>
        <v>0</v>
      </c>
      <c r="AI30">
        <f t="shared" si="7"/>
        <v>0</v>
      </c>
      <c r="AJ30">
        <f t="shared" si="8"/>
        <v>0</v>
      </c>
      <c r="AK30">
        <f t="shared" si="8"/>
        <v>0</v>
      </c>
      <c r="AL30">
        <f t="shared" si="8"/>
        <v>0</v>
      </c>
      <c r="AM30">
        <f t="shared" si="8"/>
        <v>0</v>
      </c>
      <c r="AN30">
        <f t="shared" si="10"/>
        <v>0</v>
      </c>
    </row>
    <row r="31" spans="1:40" ht="12.75">
      <c r="A31">
        <v>27</v>
      </c>
      <c r="B31">
        <f t="shared" si="9"/>
        <v>4.924940927000279</v>
      </c>
      <c r="C31">
        <f>(DDD*B30+(1-2*DDD)*C30+DDD*D30)*EXP(rr)</f>
        <v>4.100433567260845</v>
      </c>
      <c r="D31">
        <f t="shared" si="6"/>
        <v>2.850924436617929</v>
      </c>
      <c r="E31">
        <f t="shared" si="6"/>
        <v>1.6639284042481166</v>
      </c>
      <c r="F31">
        <f t="shared" si="6"/>
        <v>0.8204720993231928</v>
      </c>
      <c r="G31">
        <f t="shared" si="6"/>
        <v>0.344111013916771</v>
      </c>
      <c r="H31">
        <f t="shared" si="6"/>
        <v>0.1235493998641527</v>
      </c>
      <c r="I31">
        <f t="shared" si="6"/>
        <v>0.03819578377443416</v>
      </c>
      <c r="J31">
        <f t="shared" si="6"/>
        <v>0.010218675002170627</v>
      </c>
      <c r="K31">
        <f t="shared" si="6"/>
        <v>0.002375545196240173</v>
      </c>
      <c r="L31">
        <f t="shared" si="6"/>
        <v>0.0004814048059203783</v>
      </c>
      <c r="M31">
        <f t="shared" si="6"/>
        <v>8.523688482013034E-05</v>
      </c>
      <c r="N31">
        <f t="shared" si="6"/>
        <v>1.3204084688036043E-05</v>
      </c>
      <c r="O31">
        <f t="shared" si="6"/>
        <v>1.7903658143356145E-06</v>
      </c>
      <c r="P31">
        <f t="shared" si="6"/>
        <v>2.123716410503981E-07</v>
      </c>
      <c r="Q31">
        <f t="shared" si="6"/>
        <v>2.200341876478253E-08</v>
      </c>
      <c r="R31">
        <f t="shared" si="6"/>
        <v>1.9858205828582496E-09</v>
      </c>
      <c r="S31">
        <f t="shared" si="6"/>
        <v>1.5548453249451925E-10</v>
      </c>
      <c r="T31">
        <f t="shared" si="7"/>
        <v>1.0502267198853913E-11</v>
      </c>
      <c r="U31">
        <f t="shared" si="7"/>
        <v>6.073222651612811E-13</v>
      </c>
      <c r="V31">
        <f t="shared" si="7"/>
        <v>2.976248495492775E-14</v>
      </c>
      <c r="W31">
        <f t="shared" si="7"/>
        <v>1.2192260406122365E-15</v>
      </c>
      <c r="X31">
        <f t="shared" si="7"/>
        <v>4.0976102684671883E-17</v>
      </c>
      <c r="Y31">
        <f t="shared" si="7"/>
        <v>1.1003556700232033E-18</v>
      </c>
      <c r="Z31">
        <f t="shared" si="7"/>
        <v>2.270211085076064E-20</v>
      </c>
      <c r="AA31">
        <f t="shared" si="7"/>
        <v>3.378740682766887E-22</v>
      </c>
      <c r="AB31">
        <f t="shared" si="7"/>
        <v>3.2289017842974176E-24</v>
      </c>
      <c r="AC31">
        <f t="shared" si="7"/>
        <v>1.4879731724872887E-26</v>
      </c>
      <c r="AD31">
        <f t="shared" si="7"/>
        <v>0</v>
      </c>
      <c r="AE31">
        <f t="shared" si="7"/>
        <v>0</v>
      </c>
      <c r="AF31">
        <f t="shared" si="7"/>
        <v>0</v>
      </c>
      <c r="AG31">
        <f t="shared" si="7"/>
        <v>0</v>
      </c>
      <c r="AH31">
        <f t="shared" si="7"/>
        <v>0</v>
      </c>
      <c r="AI31">
        <f t="shared" si="7"/>
        <v>0</v>
      </c>
      <c r="AJ31">
        <f t="shared" si="8"/>
        <v>0</v>
      </c>
      <c r="AK31">
        <f t="shared" si="8"/>
        <v>0</v>
      </c>
      <c r="AL31">
        <f t="shared" si="8"/>
        <v>0</v>
      </c>
      <c r="AM31">
        <f t="shared" si="8"/>
        <v>0</v>
      </c>
      <c r="AN31">
        <f t="shared" si="10"/>
        <v>0</v>
      </c>
    </row>
    <row r="32" spans="1:40" ht="12.75">
      <c r="A32">
        <v>28</v>
      </c>
      <c r="B32">
        <f t="shared" si="9"/>
        <v>5.351779330188894</v>
      </c>
      <c r="C32">
        <f>(DDD*B31+(1-2*DDD)*C31+DDD*D31)*EXP(rr)</f>
        <v>4.484709970304554</v>
      </c>
      <c r="D32">
        <f t="shared" si="6"/>
        <v>3.1576675428023595</v>
      </c>
      <c r="E32">
        <f t="shared" si="6"/>
        <v>1.8768922937326111</v>
      </c>
      <c r="F32">
        <f t="shared" si="6"/>
        <v>0.9473321993421114</v>
      </c>
      <c r="G32">
        <f t="shared" si="6"/>
        <v>0.40857169883027467</v>
      </c>
      <c r="H32">
        <f t="shared" si="6"/>
        <v>0.1514859983995438</v>
      </c>
      <c r="I32">
        <f t="shared" si="6"/>
        <v>0.04855395414741093</v>
      </c>
      <c r="J32">
        <f t="shared" si="6"/>
        <v>0.013518531235539394</v>
      </c>
      <c r="K32">
        <f t="shared" si="6"/>
        <v>0.0032828484748662215</v>
      </c>
      <c r="L32">
        <f t="shared" si="6"/>
        <v>0.0006975861522309946</v>
      </c>
      <c r="M32">
        <f t="shared" si="6"/>
        <v>0.00013002379717266525</v>
      </c>
      <c r="N32">
        <f t="shared" si="6"/>
        <v>2.129221496574954E-05</v>
      </c>
      <c r="O32">
        <f t="shared" si="6"/>
        <v>3.0656759204302665E-06</v>
      </c>
      <c r="P32">
        <f t="shared" si="6"/>
        <v>3.880633461340827E-07</v>
      </c>
      <c r="Q32">
        <f t="shared" si="6"/>
        <v>4.314419408062125E-08</v>
      </c>
      <c r="R32">
        <f t="shared" si="6"/>
        <v>4.204674475412893E-09</v>
      </c>
      <c r="S32">
        <f t="shared" si="6"/>
        <v>3.5809738251612486E-10</v>
      </c>
      <c r="T32">
        <f t="shared" si="7"/>
        <v>2.6536258068515194E-11</v>
      </c>
      <c r="U32">
        <f t="shared" si="7"/>
        <v>1.7009252157703593E-12</v>
      </c>
      <c r="V32">
        <f t="shared" si="7"/>
        <v>9.356834210935213E-14</v>
      </c>
      <c r="W32">
        <f t="shared" si="7"/>
        <v>4.371754372003463E-15</v>
      </c>
      <c r="X32">
        <f t="shared" si="7"/>
        <v>1.7109540199166585E-16</v>
      </c>
      <c r="Y32">
        <f t="shared" si="7"/>
        <v>5.503933542426634E-18</v>
      </c>
      <c r="Z32">
        <f t="shared" si="7"/>
        <v>1.4171721961730416E-19</v>
      </c>
      <c r="AA32">
        <f t="shared" si="7"/>
        <v>2.808054993339001E-21</v>
      </c>
      <c r="AB32">
        <f t="shared" si="7"/>
        <v>4.019729456726978E-23</v>
      </c>
      <c r="AC32">
        <f t="shared" si="7"/>
        <v>3.7000455234968513E-25</v>
      </c>
      <c r="AD32">
        <f t="shared" si="7"/>
        <v>1.644464677109711E-27</v>
      </c>
      <c r="AE32">
        <f t="shared" si="7"/>
        <v>0</v>
      </c>
      <c r="AF32">
        <f t="shared" si="7"/>
        <v>0</v>
      </c>
      <c r="AG32">
        <f t="shared" si="7"/>
        <v>0</v>
      </c>
      <c r="AH32">
        <f t="shared" si="7"/>
        <v>0</v>
      </c>
      <c r="AI32">
        <f t="shared" si="7"/>
        <v>0</v>
      </c>
      <c r="AJ32">
        <f t="shared" si="8"/>
        <v>0</v>
      </c>
      <c r="AK32">
        <f t="shared" si="8"/>
        <v>0</v>
      </c>
      <c r="AL32">
        <f t="shared" si="8"/>
        <v>0</v>
      </c>
      <c r="AM32">
        <f t="shared" si="8"/>
        <v>0</v>
      </c>
      <c r="AN32">
        <f t="shared" si="10"/>
        <v>0</v>
      </c>
    </row>
    <row r="33" spans="1:40" ht="12.75">
      <c r="A33">
        <v>29</v>
      </c>
      <c r="B33">
        <f t="shared" si="9"/>
        <v>5.81880489163327</v>
      </c>
      <c r="C33">
        <f>(DDD*B32+(1-2*DDD)*C32+DDD*D32)*EXP(rr)</f>
        <v>4.905536149441565</v>
      </c>
      <c r="D33">
        <f t="shared" si="6"/>
        <v>3.494875651263054</v>
      </c>
      <c r="E33">
        <f t="shared" si="6"/>
        <v>2.113102056887473</v>
      </c>
      <c r="F33">
        <f t="shared" si="6"/>
        <v>1.0901540310645912</v>
      </c>
      <c r="G33">
        <f t="shared" si="6"/>
        <v>0.48267143923642275</v>
      </c>
      <c r="H33">
        <f t="shared" si="6"/>
        <v>0.18445453369919182</v>
      </c>
      <c r="I33">
        <f t="shared" si="6"/>
        <v>0.06116415521538217</v>
      </c>
      <c r="J33">
        <f t="shared" si="6"/>
        <v>0.01768108273570913</v>
      </c>
      <c r="K33">
        <f t="shared" si="6"/>
        <v>0.0044736108807882525</v>
      </c>
      <c r="L33">
        <f t="shared" si="6"/>
        <v>0.0009939422608548033</v>
      </c>
      <c r="M33">
        <f t="shared" si="6"/>
        <v>0.00019440716194035182</v>
      </c>
      <c r="N33">
        <f t="shared" si="6"/>
        <v>3.3533890925699235E-05</v>
      </c>
      <c r="O33">
        <f t="shared" si="6"/>
        <v>5.106518005811457E-06</v>
      </c>
      <c r="P33">
        <f t="shared" si="6"/>
        <v>6.866788176234134E-07</v>
      </c>
      <c r="Q33">
        <f t="shared" si="6"/>
        <v>8.149768771224263E-08</v>
      </c>
      <c r="R33">
        <f t="shared" si="6"/>
        <v>8.525253899632042E-09</v>
      </c>
      <c r="S33">
        <f t="shared" si="6"/>
        <v>7.84228155485984E-10</v>
      </c>
      <c r="T33">
        <f t="shared" si="7"/>
        <v>6.322554316131091E-11</v>
      </c>
      <c r="U33">
        <f t="shared" si="7"/>
        <v>4.446901436075264E-12</v>
      </c>
      <c r="V33">
        <f t="shared" si="7"/>
        <v>2.711916702498327E-13</v>
      </c>
      <c r="W33">
        <f t="shared" si="7"/>
        <v>1.4225038655757298E-14</v>
      </c>
      <c r="X33">
        <f t="shared" si="7"/>
        <v>6.350335880175617E-16</v>
      </c>
      <c r="Y33">
        <f t="shared" si="7"/>
        <v>2.3790858253625093E-17</v>
      </c>
      <c r="Z33">
        <f t="shared" si="7"/>
        <v>7.338864664518665E-19</v>
      </c>
      <c r="AA33">
        <f t="shared" si="7"/>
        <v>1.8149322031248827E-20</v>
      </c>
      <c r="AB33">
        <f t="shared" si="7"/>
        <v>3.4591886807947174E-22</v>
      </c>
      <c r="AC33">
        <f t="shared" si="7"/>
        <v>4.76980445221035E-24</v>
      </c>
      <c r="AD33">
        <f t="shared" si="7"/>
        <v>4.2345758710802505E-26</v>
      </c>
      <c r="AE33">
        <f t="shared" si="7"/>
        <v>1.8174145369443128E-28</v>
      </c>
      <c r="AF33">
        <f t="shared" si="7"/>
        <v>0</v>
      </c>
      <c r="AG33">
        <f t="shared" si="7"/>
        <v>0</v>
      </c>
      <c r="AH33">
        <f t="shared" si="7"/>
        <v>0</v>
      </c>
      <c r="AI33">
        <f t="shared" si="7"/>
        <v>0</v>
      </c>
      <c r="AJ33">
        <f t="shared" si="8"/>
        <v>0</v>
      </c>
      <c r="AK33">
        <f t="shared" si="8"/>
        <v>0</v>
      </c>
      <c r="AL33">
        <f t="shared" si="8"/>
        <v>0</v>
      </c>
      <c r="AM33">
        <f t="shared" si="8"/>
        <v>0</v>
      </c>
      <c r="AN33">
        <f t="shared" si="10"/>
        <v>0</v>
      </c>
    </row>
    <row r="34" spans="1:40" ht="12.75">
      <c r="A34">
        <v>30</v>
      </c>
      <c r="B34">
        <f t="shared" si="9"/>
        <v>6.329842138763632</v>
      </c>
      <c r="C34">
        <f>(DDD*B33+(1-2*DDD)*C33+DDD*D33)*EXP(rr)</f>
        <v>5.366485599570892</v>
      </c>
      <c r="D34">
        <f t="shared" si="6"/>
        <v>3.8656274286662415</v>
      </c>
      <c r="E34">
        <f t="shared" si="6"/>
        <v>2.3749952985005085</v>
      </c>
      <c r="F34">
        <f t="shared" si="6"/>
        <v>1.2507225628671859</v>
      </c>
      <c r="G34">
        <f t="shared" si="6"/>
        <v>0.5676135818745567</v>
      </c>
      <c r="H34">
        <f t="shared" si="6"/>
        <v>0.22318615740149275</v>
      </c>
      <c r="I34">
        <f t="shared" si="6"/>
        <v>0.0764169169372789</v>
      </c>
      <c r="J34">
        <f t="shared" si="6"/>
        <v>0.022886589773370047</v>
      </c>
      <c r="K34">
        <f t="shared" si="6"/>
        <v>0.006019193167440992</v>
      </c>
      <c r="L34">
        <f t="shared" si="6"/>
        <v>0.0013946766433420763</v>
      </c>
      <c r="M34">
        <f t="shared" si="6"/>
        <v>0.0002854361895100889</v>
      </c>
      <c r="N34">
        <f t="shared" si="6"/>
        <v>5.1698216500278146E-05</v>
      </c>
      <c r="O34">
        <f t="shared" si="6"/>
        <v>8.29681800215194E-06</v>
      </c>
      <c r="P34">
        <f t="shared" si="6"/>
        <v>1.18048237413702E-06</v>
      </c>
      <c r="Q34">
        <f t="shared" si="6"/>
        <v>1.4888703167749055E-07</v>
      </c>
      <c r="R34">
        <f t="shared" si="6"/>
        <v>1.6631048193323555E-08</v>
      </c>
      <c r="S34">
        <f t="shared" si="6"/>
        <v>1.6425386915299489E-09</v>
      </c>
      <c r="T34">
        <f t="shared" si="7"/>
        <v>1.4306209893732558E-10</v>
      </c>
      <c r="U34">
        <f t="shared" si="7"/>
        <v>1.0949143387019568E-11</v>
      </c>
      <c r="V34">
        <f t="shared" si="7"/>
        <v>7.328012419205868E-13</v>
      </c>
      <c r="W34">
        <f t="shared" si="7"/>
        <v>4.2618376008471313E-14</v>
      </c>
      <c r="X34">
        <f t="shared" si="7"/>
        <v>2.136195722332877E-15</v>
      </c>
      <c r="Y34">
        <f t="shared" si="7"/>
        <v>9.129754407218648E-17</v>
      </c>
      <c r="Z34">
        <f t="shared" si="7"/>
        <v>3.2801582599993397E-18</v>
      </c>
      <c r="AA34">
        <f t="shared" si="7"/>
        <v>9.719171024987243E-20</v>
      </c>
      <c r="AB34">
        <f t="shared" si="7"/>
        <v>2.3121770125011967E-21</v>
      </c>
      <c r="AC34">
        <f t="shared" si="7"/>
        <v>4.245178656400347E-23</v>
      </c>
      <c r="AD34">
        <f t="shared" si="7"/>
        <v>5.646044429108076E-25</v>
      </c>
      <c r="AE34">
        <f t="shared" si="7"/>
        <v>4.840614398488248E-27</v>
      </c>
      <c r="AF34">
        <f t="shared" si="7"/>
        <v>2.0085536923187747E-29</v>
      </c>
      <c r="AG34">
        <f t="shared" si="7"/>
        <v>0</v>
      </c>
      <c r="AH34">
        <f t="shared" si="7"/>
        <v>0</v>
      </c>
      <c r="AI34">
        <f t="shared" si="7"/>
        <v>0</v>
      </c>
      <c r="AJ34">
        <f t="shared" si="8"/>
        <v>0</v>
      </c>
      <c r="AK34">
        <f t="shared" si="8"/>
        <v>0</v>
      </c>
      <c r="AL34">
        <f t="shared" si="8"/>
        <v>0</v>
      </c>
      <c r="AM34">
        <f t="shared" si="8"/>
        <v>0</v>
      </c>
      <c r="AN34">
        <f t="shared" si="10"/>
        <v>0</v>
      </c>
    </row>
    <row r="35" spans="1:40" ht="12.75">
      <c r="A35">
        <v>31</v>
      </c>
      <c r="B35">
        <f t="shared" si="9"/>
        <v>6.889090084685942</v>
      </c>
      <c r="C35">
        <f>(DDD*B34+(1-2*DDD)*C34+DDD*D34)*EXP(rr)</f>
        <v>5.871480699738885</v>
      </c>
      <c r="D35">
        <f t="shared" si="6"/>
        <v>4.273309166560646</v>
      </c>
      <c r="E35">
        <f t="shared" si="6"/>
        <v>2.6652647093092567</v>
      </c>
      <c r="F35">
        <f t="shared" si="6"/>
        <v>1.4310183382356505</v>
      </c>
      <c r="G35">
        <f t="shared" si="6"/>
        <v>0.6647401240679124</v>
      </c>
      <c r="H35">
        <f t="shared" si="6"/>
        <v>0.2685034581458064</v>
      </c>
      <c r="I35">
        <f t="shared" si="6"/>
        <v>0.09475824778933041</v>
      </c>
      <c r="J35">
        <f t="shared" si="6"/>
        <v>0.029345473893866734</v>
      </c>
      <c r="K35">
        <f t="shared" si="6"/>
        <v>0.008005284740928055</v>
      </c>
      <c r="L35">
        <f t="shared" si="6"/>
        <v>0.0019298541545276508</v>
      </c>
      <c r="M35">
        <f t="shared" si="6"/>
        <v>0.00041221376366365475</v>
      </c>
      <c r="N35">
        <f t="shared" si="6"/>
        <v>7.817081007213125E-05</v>
      </c>
      <c r="O35">
        <f t="shared" si="6"/>
        <v>1.3179521593004172E-05</v>
      </c>
      <c r="P35">
        <f t="shared" si="6"/>
        <v>1.9771025899610436E-06</v>
      </c>
      <c r="Q35">
        <f t="shared" si="6"/>
        <v>2.6393798799060685E-07</v>
      </c>
      <c r="R35">
        <f t="shared" si="6"/>
        <v>3.134021098852691E-08</v>
      </c>
      <c r="S35">
        <f t="shared" si="6"/>
        <v>3.3060546821143542E-09</v>
      </c>
      <c r="T35">
        <f t="shared" si="7"/>
        <v>3.0922512383372473E-10</v>
      </c>
      <c r="U35">
        <f t="shared" si="7"/>
        <v>2.557233406390882E-11</v>
      </c>
      <c r="V35">
        <f t="shared" si="7"/>
        <v>1.8626740409317297E-12</v>
      </c>
      <c r="W35">
        <f t="shared" si="7"/>
        <v>1.189036200609393E-13</v>
      </c>
      <c r="X35">
        <f t="shared" si="7"/>
        <v>6.608838023189489E-15</v>
      </c>
      <c r="Y35">
        <f t="shared" si="7"/>
        <v>3.1716816479580165E-16</v>
      </c>
      <c r="Z35">
        <f t="shared" si="7"/>
        <v>1.3000788817705155E-17</v>
      </c>
      <c r="AA35">
        <f t="shared" si="7"/>
        <v>4.4869984795981005E-19</v>
      </c>
      <c r="AB35">
        <f t="shared" si="7"/>
        <v>1.2790317445939959E-20</v>
      </c>
      <c r="AC35">
        <f t="shared" si="7"/>
        <v>2.931306615517007E-22</v>
      </c>
      <c r="AD35">
        <f t="shared" si="7"/>
        <v>5.191370492132061E-24</v>
      </c>
      <c r="AE35">
        <f t="shared" si="7"/>
        <v>6.668042585432281E-26</v>
      </c>
      <c r="AF35">
        <f t="shared" si="7"/>
        <v>5.527289869078991E-28</v>
      </c>
      <c r="AG35">
        <f t="shared" si="7"/>
        <v>2.2197951281441727E-30</v>
      </c>
      <c r="AH35">
        <f t="shared" si="7"/>
        <v>0</v>
      </c>
      <c r="AI35">
        <f t="shared" si="7"/>
        <v>0</v>
      </c>
      <c r="AJ35">
        <f t="shared" si="8"/>
        <v>0</v>
      </c>
      <c r="AK35">
        <f t="shared" si="8"/>
        <v>0</v>
      </c>
      <c r="AL35">
        <f t="shared" si="8"/>
        <v>0</v>
      </c>
      <c r="AM35">
        <f t="shared" si="8"/>
        <v>0</v>
      </c>
      <c r="AN35">
        <f t="shared" si="10"/>
        <v>0</v>
      </c>
    </row>
    <row r="36" spans="1:40" ht="12.75">
      <c r="A36">
        <v>32</v>
      </c>
      <c r="B36">
        <f t="shared" si="9"/>
        <v>7.501158783777771</v>
      </c>
      <c r="C36">
        <f>(DDD*B35+(1-2*DDD)*C35+DDD*D35)*EXP(rr)</f>
        <v>6.4248276751578075</v>
      </c>
      <c r="D36">
        <f>(DDD*C35+(1-2*DDD)*D35+DDD*E35)*EXP(rr)</f>
        <v>4.721645887972709</v>
      </c>
      <c r="E36">
        <f>(DDD*D35+(1-2*DDD)*E35+DDD*F35)*EXP(rr)</f>
        <v>2.986884123109538</v>
      </c>
      <c r="F36">
        <f>(DDD*E35+(1-2*DDD)*F35+DDD*G35)*EXP(rr)</f>
        <v>1.6332383304107645</v>
      </c>
      <c r="G36">
        <f>(DDD*F35+(1-2*DDD)*G35+DDD*H35)*EXP(rr)</f>
        <v>0.7755473689579306</v>
      </c>
      <c r="H36">
        <f>(DDD*G35+(1-2*DDD)*H35+DDD*I35)*EXP(rr)</f>
        <v>0.3213313219666326</v>
      </c>
      <c r="I36">
        <f>(DDD*H35+(1-2*DDD)*I35+DDD*J35)*EXP(rr)</f>
        <v>0.11669664553067288</v>
      </c>
      <c r="J36">
        <f>(DDD*I35+(1-2*DDD)*J35+DDD*K35)*EXP(rr)</f>
        <v>0.037302538218835966</v>
      </c>
      <c r="K36">
        <f>(DDD*J35+(1-2*DDD)*K35+DDD*L35)*EXP(rr)</f>
        <v>0.010534224610506855</v>
      </c>
      <c r="L36">
        <f>(DDD*K35+(1-2*DDD)*L35+DDD*M35)*EXP(rr)</f>
        <v>0.0026365324051911424</v>
      </c>
      <c r="M36">
        <f>(DDD*L35+(1-2*DDD)*M35+DDD*N35)*EXP(rr)</f>
        <v>0.0005863744102698196</v>
      </c>
      <c r="N36">
        <f>(DDD*M35+(1-2*DDD)*N35+DDD*O35)*EXP(rr)</f>
        <v>0.00011612691350833928</v>
      </c>
      <c r="O36">
        <f>(DDD*N35+(1-2*DDD)*O35+DDD*P35)*EXP(rr)</f>
        <v>2.0510213404851734E-05</v>
      </c>
      <c r="P36">
        <f>(DDD*O35+(1-2*DDD)*P35+DDD*Q35)*EXP(rr)</f>
        <v>3.2337610843056765E-06</v>
      </c>
      <c r="Q36">
        <f>(DDD*P35+(1-2*DDD)*Q35+DDD*R35)*EXP(rr)</f>
        <v>4.5532452822488083E-07</v>
      </c>
      <c r="R36">
        <f>(DDD*Q35+(1-2*DDD)*R35+DDD*S35)*EXP(rr)</f>
        <v>5.724406619978572E-08</v>
      </c>
      <c r="S36">
        <f>(DDD*R35+(1-2*DDD)*S35+DDD*T35)*EXP(rr)</f>
        <v>6.420808027079908E-09</v>
      </c>
      <c r="T36">
        <f>(DDD*S35+(1-2*DDD)*T35+DDD*U35)*EXP(rr)</f>
        <v>6.41599020015035E-10</v>
      </c>
      <c r="U36">
        <f>(DDD*T35+(1-2*DDD)*U35+DDD*V35)*EXP(rr)</f>
        <v>5.6989958649724376E-11</v>
      </c>
      <c r="V36">
        <f>(DDD*U35+(1-2*DDD)*V35+DDD*W35)*EXP(rr)</f>
        <v>4.48617941768301E-12</v>
      </c>
      <c r="W36">
        <f>(DDD*V35+(1-2*DDD)*W35+DDD*X35)*EXP(rr)</f>
        <v>3.117147659039829E-13</v>
      </c>
      <c r="X36">
        <f>(DDD*W35+(1-2*DDD)*X35+DDD*Y35)*EXP(rr)</f>
        <v>1.9019051266115065E-14</v>
      </c>
      <c r="Y36">
        <f>(DDD*X35+(1-2*DDD)*Y35+DDD*Z35)*EXP(rr)</f>
        <v>1.0122463934188903E-15</v>
      </c>
      <c r="Z36">
        <f>(DDD*Y35+(1-2*DDD)*Z35+DDD*AA35)*EXP(rr)</f>
        <v>4.659656716016212E-17</v>
      </c>
      <c r="AA36">
        <f>(DDD*Z35+(1-2*DDD)*AA35+DDD*AB35)*EXP(rr)</f>
        <v>1.8349349383526207E-18</v>
      </c>
      <c r="AB36">
        <f>(DDD*AA35+(1-2*DDD)*AB35+DDD*AC35)*EXP(rr)</f>
        <v>6.092978773861575E-20</v>
      </c>
      <c r="AC36">
        <f>(DDD*AB35+(1-2*DDD)*AC35+DDD*AD35)*EXP(rr)</f>
        <v>1.673290008464702E-21</v>
      </c>
      <c r="AD36">
        <f>(DDD*AC35+(1-2*DDD)*AD35+DDD*AE35)*EXP(rr)</f>
        <v>3.699319891535575E-23</v>
      </c>
      <c r="AE36">
        <f>(DDD*AD35+(1-2*DDD)*AE35+DDD*AF35)*EXP(rr)</f>
        <v>6.327508692535103E-25</v>
      </c>
      <c r="AF36">
        <f>(DDD*AE35+(1-2*DDD)*AF35+DDD*AG35)*EXP(rr)</f>
        <v>7.858260072738102E-27</v>
      </c>
      <c r="AG36">
        <f>(DDD*AF35+(1-2*DDD)*AG35+DDD*AH35)*EXP(rr)</f>
        <v>6.304860260657131E-29</v>
      </c>
      <c r="AH36">
        <f>(DDD*AG35+(1-2*DDD)*AH35+DDD*AI35)*EXP(rr)</f>
        <v>2.4532530197109455E-31</v>
      </c>
      <c r="AI36">
        <f aca="true" t="shared" si="11" ref="T36:AI51">(DDD*AH35+(1-2*DDD)*AI35+DDD*AJ35)*EXP(rr)</f>
        <v>0</v>
      </c>
      <c r="AJ36">
        <f t="shared" si="8"/>
        <v>0</v>
      </c>
      <c r="AK36">
        <f t="shared" si="8"/>
        <v>0</v>
      </c>
      <c r="AL36">
        <f t="shared" si="8"/>
        <v>0</v>
      </c>
      <c r="AM36">
        <f t="shared" si="8"/>
        <v>0</v>
      </c>
      <c r="AN36">
        <f t="shared" si="10"/>
        <v>0</v>
      </c>
    </row>
    <row r="37" spans="1:40" ht="12.75">
      <c r="A37">
        <v>33</v>
      </c>
      <c r="B37">
        <f t="shared" si="9"/>
        <v>8.171109555752198</v>
      </c>
      <c r="C37">
        <f>(DDD*B36+(1-2*DDD)*C36+DDD*D36)*EXP(rr)</f>
        <v>7.031254986239366</v>
      </c>
      <c r="D37">
        <f>(DDD*C36+(1-2*DDD)*D36+DDD*E36)*EXP(rr)</f>
        <v>5.214735593546578</v>
      </c>
      <c r="E37">
        <f>(DDD*D36+(1-2*DDD)*E36+DDD*F36)*EXP(rr)</f>
        <v>3.3431372974075666</v>
      </c>
      <c r="F37">
        <f>(DDD*E36+(1-2*DDD)*F36+DDD*G36)*EXP(rr)</f>
        <v>1.8598189906736158</v>
      </c>
      <c r="G37">
        <f>(DDD*F36+(1-2*DDD)*G36+DDD*H36)*EXP(rr)</f>
        <v>0.9017032719259842</v>
      </c>
      <c r="H37">
        <f>(DDD*G36+(1-2*DDD)*H36+DDD*I36)*EXP(rr)</f>
        <v>0.3827090393474471</v>
      </c>
      <c r="I37">
        <f>(DDD*H36+(1-2*DDD)*I36+DDD*J36)*EXP(rr)</f>
        <v>0.14281096235340454</v>
      </c>
      <c r="J37">
        <f>(DDD*I36+(1-2*DDD)*J36+DDD*K36)*EXP(rr)</f>
        <v>0.047041730084039425</v>
      </c>
      <c r="K37">
        <f>(DDD*J36+(1-2*DDD)*K36+DDD*L36)*EXP(rr)</f>
        <v>0.013727644882071573</v>
      </c>
      <c r="L37">
        <f>(DDD*K36+(1-2*DDD)*L36+DDD*M36)*EXP(rr)</f>
        <v>0.0035600714139593236</v>
      </c>
      <c r="M37">
        <f>(DDD*L36+(1-2*DDD)*M36+DDD*N36)*EXP(rr)</f>
        <v>0.0008226510589068297</v>
      </c>
      <c r="N37">
        <f>(DDD*M36+(1-2*DDD)*N36+DDD*O36)*EXP(rr)</f>
        <v>0.0001697431937634952</v>
      </c>
      <c r="O37">
        <f>(DDD*N36+(1-2*DDD)*O36+DDD*P36)*EXP(rr)</f>
        <v>3.132522773502217E-05</v>
      </c>
      <c r="P37">
        <f>(DDD*O36+(1-2*DDD)*P36+DDD*Q36)*EXP(rr)</f>
        <v>5.176137245648335E-06</v>
      </c>
      <c r="Q37">
        <f>(DDD*P36+(1-2*DDD)*Q36+DDD*R36)*EXP(rr)</f>
        <v>7.66281459862103E-07</v>
      </c>
      <c r="R37">
        <f>(DDD*Q36+(1-2*DDD)*R36+DDD*S36)*EXP(rr)</f>
        <v>1.0164233347539308E-07</v>
      </c>
      <c r="S37">
        <f>(DDD*R36+(1-2*DDD)*S36+DDD*T36)*EXP(rr)</f>
        <v>1.2074227619098992E-08</v>
      </c>
      <c r="T37">
        <f t="shared" si="11"/>
        <v>1.2831686570889017E-09</v>
      </c>
      <c r="U37">
        <f t="shared" si="11"/>
        <v>1.2179037323882178E-10</v>
      </c>
      <c r="V37">
        <f t="shared" si="11"/>
        <v>1.0299210322156339E-11</v>
      </c>
      <c r="W37">
        <f t="shared" si="11"/>
        <v>7.73499908013623E-13</v>
      </c>
      <c r="X37">
        <f t="shared" si="11"/>
        <v>5.137712180773755E-14</v>
      </c>
      <c r="Y37">
        <f t="shared" si="11"/>
        <v>3.0020441727075917E-15</v>
      </c>
      <c r="Z37">
        <f t="shared" si="11"/>
        <v>1.5327105599245065E-16</v>
      </c>
      <c r="AA37">
        <f t="shared" si="11"/>
        <v>6.7787842580449176E-18</v>
      </c>
      <c r="AB37">
        <f t="shared" si="11"/>
        <v>2.5684686375090323E-19</v>
      </c>
      <c r="AC37">
        <f t="shared" si="11"/>
        <v>8.217288489974211E-21</v>
      </c>
      <c r="AD37">
        <f t="shared" si="11"/>
        <v>2.1770412135835396E-22</v>
      </c>
      <c r="AE37">
        <f t="shared" si="11"/>
        <v>4.648687520102637E-24</v>
      </c>
      <c r="AF37">
        <f t="shared" si="11"/>
        <v>7.688453025606136E-26</v>
      </c>
      <c r="AG37">
        <f t="shared" si="11"/>
        <v>9.24242748166311E-28</v>
      </c>
      <c r="AH37">
        <f t="shared" si="11"/>
        <v>7.184849313974374E-30</v>
      </c>
      <c r="AI37">
        <f t="shared" si="11"/>
        <v>2.7112638920658006E-32</v>
      </c>
      <c r="AJ37">
        <f aca="true" t="shared" si="12" ref="AJ37:AM52">(DDD*AI36+(1-2*DDD)*AJ36+DDD*AK36)*EXP(rr)</f>
        <v>0</v>
      </c>
      <c r="AK37">
        <f t="shared" si="12"/>
        <v>0</v>
      </c>
      <c r="AL37">
        <f t="shared" si="12"/>
        <v>0</v>
      </c>
      <c r="AM37">
        <f t="shared" si="12"/>
        <v>0</v>
      </c>
      <c r="AN37">
        <f t="shared" si="10"/>
        <v>0</v>
      </c>
    </row>
    <row r="38" spans="1:40" ht="12.75">
      <c r="A38">
        <v>34</v>
      </c>
      <c r="B38">
        <f aca="true" t="shared" si="13" ref="B38:B53">((1-DDD)*B37+DDD*C37)*EXP(rr)</f>
        <v>8.904499237321232</v>
      </c>
      <c r="C38">
        <f aca="true" t="shared" si="14" ref="C38:R53">(DDD*B37+(1-2*DDD)*C37+DDD*D37)*EXP(rr)</f>
        <v>7.695955499979807</v>
      </c>
      <c r="D38">
        <f t="shared" si="14"/>
        <v>5.757086963212804</v>
      </c>
      <c r="E38">
        <f t="shared" si="14"/>
        <v>3.7376496914649797</v>
      </c>
      <c r="F38">
        <f t="shared" si="14"/>
        <v>2.1134617240113394</v>
      </c>
      <c r="G38">
        <f t="shared" si="14"/>
        <v>1.0450666624678797</v>
      </c>
      <c r="H38">
        <f t="shared" si="14"/>
        <v>0.45380379582133734</v>
      </c>
      <c r="I38">
        <f t="shared" si="14"/>
        <v>0.1737592231399343</v>
      </c>
      <c r="J38">
        <f t="shared" si="14"/>
        <v>0.058891513247147184</v>
      </c>
      <c r="K38">
        <f t="shared" si="14"/>
        <v>0.0177294790596509</v>
      </c>
      <c r="L38">
        <f t="shared" si="14"/>
        <v>0.0047556463067205835</v>
      </c>
      <c r="M38">
        <f t="shared" si="14"/>
        <v>0.001139544284249271</v>
      </c>
      <c r="N38">
        <f t="shared" si="14"/>
        <v>0.0002444551687032364</v>
      </c>
      <c r="O38">
        <f t="shared" si="14"/>
        <v>4.702736031992988E-05</v>
      </c>
      <c r="P38">
        <f t="shared" si="14"/>
        <v>8.123073349421312E-06</v>
      </c>
      <c r="Q38">
        <f t="shared" si="14"/>
        <v>1.2607824378862262E-06</v>
      </c>
      <c r="R38">
        <f t="shared" si="14"/>
        <v>1.7588732777418127E-07</v>
      </c>
      <c r="S38">
        <f>(DDD*R37+(1-2*DDD)*S37+DDD*T37)*EXP(rr)</f>
        <v>2.2050295346798394E-08</v>
      </c>
      <c r="T38">
        <f t="shared" si="11"/>
        <v>2.48236498638658E-09</v>
      </c>
      <c r="U38">
        <f t="shared" si="11"/>
        <v>2.506296499369025E-10</v>
      </c>
      <c r="V38">
        <f t="shared" si="11"/>
        <v>2.2651313002612898E-11</v>
      </c>
      <c r="W38">
        <f t="shared" si="11"/>
        <v>1.8277965055834808E-12</v>
      </c>
      <c r="X38">
        <f t="shared" si="11"/>
        <v>1.3124113823960332E-13</v>
      </c>
      <c r="Y38">
        <f t="shared" si="11"/>
        <v>8.349206690564647E-15</v>
      </c>
      <c r="Z38">
        <f t="shared" si="11"/>
        <v>4.680389339001604E-16</v>
      </c>
      <c r="AA38">
        <f t="shared" si="11"/>
        <v>2.296082951250192E-17</v>
      </c>
      <c r="AB38">
        <f t="shared" si="11"/>
        <v>9.7716742038963E-19</v>
      </c>
      <c r="AC38">
        <f t="shared" si="11"/>
        <v>3.56752350596565E-20</v>
      </c>
      <c r="AD38">
        <f t="shared" si="11"/>
        <v>1.1011447968175405E-21</v>
      </c>
      <c r="AE38">
        <f t="shared" si="11"/>
        <v>2.817859882528623E-23</v>
      </c>
      <c r="AF38">
        <f t="shared" si="11"/>
        <v>5.818380075756404E-25</v>
      </c>
      <c r="AG38">
        <f t="shared" si="11"/>
        <v>9.315005702754456E-27</v>
      </c>
      <c r="AH38">
        <f t="shared" si="11"/>
        <v>1.085000062716251E-28</v>
      </c>
      <c r="AI38">
        <f t="shared" si="11"/>
        <v>8.180199312939425E-31</v>
      </c>
      <c r="AJ38">
        <f t="shared" si="12"/>
        <v>2.9964100047397146E-33</v>
      </c>
      <c r="AK38">
        <f t="shared" si="12"/>
        <v>0</v>
      </c>
      <c r="AL38">
        <f t="shared" si="12"/>
        <v>0</v>
      </c>
      <c r="AM38">
        <f t="shared" si="12"/>
        <v>0</v>
      </c>
      <c r="AN38">
        <f aca="true" t="shared" si="15" ref="AN38:AN53">(DDD*AM37+(1-DDD)*AN37)*EXP(rr)</f>
        <v>0</v>
      </c>
    </row>
    <row r="39" spans="1:40" ht="12.75">
      <c r="A39">
        <v>35</v>
      </c>
      <c r="B39">
        <f t="shared" si="13"/>
        <v>9.707428857940993</v>
      </c>
      <c r="C39">
        <f t="shared" si="14"/>
        <v>8.424632832474556</v>
      </c>
      <c r="D39">
        <f t="shared" si="14"/>
        <v>6.353660862294543</v>
      </c>
      <c r="E39">
        <f t="shared" si="14"/>
        <v>4.17442354461107</v>
      </c>
      <c r="F39">
        <f t="shared" si="14"/>
        <v>2.3971610494518223</v>
      </c>
      <c r="G39">
        <f t="shared" si="14"/>
        <v>1.207708545397647</v>
      </c>
      <c r="H39">
        <f t="shared" si="14"/>
        <v>0.5359256984204203</v>
      </c>
      <c r="I39">
        <f t="shared" si="14"/>
        <v>0.2102885066709675</v>
      </c>
      <c r="J39">
        <f t="shared" si="14"/>
        <v>0.07323092469087406</v>
      </c>
      <c r="K39">
        <f t="shared" si="14"/>
        <v>0.022709382695191415</v>
      </c>
      <c r="L39">
        <f t="shared" si="14"/>
        <v>0.006289991181090058</v>
      </c>
      <c r="M39">
        <f t="shared" si="14"/>
        <v>0.001560109636055853</v>
      </c>
      <c r="N39">
        <f t="shared" si="14"/>
        <v>0.00034726824195838196</v>
      </c>
      <c r="O39">
        <f t="shared" si="14"/>
        <v>6.949282954908785E-05</v>
      </c>
      <c r="P39">
        <f t="shared" si="14"/>
        <v>1.2518572651322979E-05</v>
      </c>
      <c r="Q39">
        <f t="shared" si="14"/>
        <v>2.0318810665668837E-06</v>
      </c>
      <c r="R39">
        <f t="shared" si="14"/>
        <v>2.9728339056371487E-07</v>
      </c>
      <c r="S39">
        <f>(DDD*R38+(1-2*DDD)*S38+DDD*T38)*EXP(rr)</f>
        <v>3.9208375832315095E-08</v>
      </c>
      <c r="T39">
        <f t="shared" si="11"/>
        <v>4.659383448060771E-09</v>
      </c>
      <c r="U39">
        <f t="shared" si="11"/>
        <v>4.984379965932374E-10</v>
      </c>
      <c r="V39">
        <f t="shared" si="11"/>
        <v>4.792772069536084E-11</v>
      </c>
      <c r="W39">
        <f t="shared" si="11"/>
        <v>4.133883661300336E-12</v>
      </c>
      <c r="X39">
        <f t="shared" si="11"/>
        <v>3.189605956455014E-13</v>
      </c>
      <c r="Y39">
        <f t="shared" si="11"/>
        <v>2.1937955564314638E-14</v>
      </c>
      <c r="Z39">
        <f t="shared" si="11"/>
        <v>1.3390780210635482E-15</v>
      </c>
      <c r="AA39">
        <f t="shared" si="11"/>
        <v>7.213480835455747E-17</v>
      </c>
      <c r="AB39">
        <f t="shared" si="11"/>
        <v>3.4054564385238576E-18</v>
      </c>
      <c r="AC39">
        <f t="shared" si="11"/>
        <v>1.3965718265792137E-19</v>
      </c>
      <c r="AD39">
        <f t="shared" si="11"/>
        <v>4.919400009964345E-21</v>
      </c>
      <c r="AE39">
        <f t="shared" si="11"/>
        <v>1.466733579948683E-22</v>
      </c>
      <c r="AF39">
        <f t="shared" si="11"/>
        <v>3.629670616726076E-24</v>
      </c>
      <c r="AG39">
        <f t="shared" si="11"/>
        <v>7.255077432903628E-26</v>
      </c>
      <c r="AH39">
        <f t="shared" si="11"/>
        <v>1.1254865868570914E-27</v>
      </c>
      <c r="AI39">
        <f t="shared" si="11"/>
        <v>1.2714677779539976E-29</v>
      </c>
      <c r="AJ39">
        <f t="shared" si="12"/>
        <v>9.305442000392588E-32</v>
      </c>
      <c r="AK39">
        <f t="shared" si="12"/>
        <v>3.3115451958692465E-34</v>
      </c>
      <c r="AL39">
        <f t="shared" si="12"/>
        <v>0</v>
      </c>
      <c r="AM39">
        <f t="shared" si="12"/>
        <v>0</v>
      </c>
      <c r="AN39">
        <f t="shared" si="15"/>
        <v>0</v>
      </c>
    </row>
    <row r="40" spans="1:40" ht="12.75">
      <c r="A40">
        <v>36</v>
      </c>
      <c r="B40">
        <f t="shared" si="13"/>
        <v>10.586597176967832</v>
      </c>
      <c r="C40">
        <f t="shared" si="14"/>
        <v>9.223552288673726</v>
      </c>
      <c r="D40">
        <f t="shared" si="14"/>
        <v>7.009916036973754</v>
      </c>
      <c r="E40">
        <f t="shared" si="14"/>
        <v>4.657876589599654</v>
      </c>
      <c r="F40">
        <f t="shared" si="14"/>
        <v>2.7142357285502166</v>
      </c>
      <c r="G40">
        <f t="shared" si="14"/>
        <v>1.3919357069020866</v>
      </c>
      <c r="H40">
        <f t="shared" si="14"/>
        <v>0.6305445073012261</v>
      </c>
      <c r="I40">
        <f t="shared" si="14"/>
        <v>0.25324601202422514</v>
      </c>
      <c r="J40">
        <f t="shared" si="14"/>
        <v>0.09049639974776214</v>
      </c>
      <c r="K40">
        <f t="shared" si="14"/>
        <v>0.028866619817784232</v>
      </c>
      <c r="L40">
        <f t="shared" si="14"/>
        <v>0.008243405974729865</v>
      </c>
      <c r="M40">
        <f t="shared" si="14"/>
        <v>0.0021128808480304784</v>
      </c>
      <c r="N40">
        <f t="shared" si="14"/>
        <v>0.00048713153472802414</v>
      </c>
      <c r="O40">
        <f t="shared" si="14"/>
        <v>0.000101203755807324</v>
      </c>
      <c r="P40">
        <f t="shared" si="14"/>
        <v>1.8972832953667263E-05</v>
      </c>
      <c r="Q40">
        <f t="shared" si="14"/>
        <v>3.212831829780325E-06</v>
      </c>
      <c r="R40">
        <f t="shared" si="14"/>
        <v>4.917299481896641E-07</v>
      </c>
      <c r="S40">
        <f>(DDD*R39+(1-2*DDD)*S39+DDD*T39)*EXP(rr)</f>
        <v>6.803540264797397E-08</v>
      </c>
      <c r="T40">
        <f t="shared" si="11"/>
        <v>8.507813655683186E-09</v>
      </c>
      <c r="U40">
        <f t="shared" si="11"/>
        <v>9.609256832431842E-10</v>
      </c>
      <c r="V40">
        <f t="shared" si="11"/>
        <v>9.791744109572333E-11</v>
      </c>
      <c r="W40">
        <f t="shared" si="11"/>
        <v>8.987001306590234E-12</v>
      </c>
      <c r="X40">
        <f t="shared" si="11"/>
        <v>7.412940986224883E-13</v>
      </c>
      <c r="Y40">
        <f t="shared" si="11"/>
        <v>5.479474083391389E-14</v>
      </c>
      <c r="Z40">
        <f t="shared" si="11"/>
        <v>3.616419247140058E-15</v>
      </c>
      <c r="AA40">
        <f t="shared" si="11"/>
        <v>2.1214440363276908E-16</v>
      </c>
      <c r="AB40">
        <f t="shared" si="11"/>
        <v>1.0998452878023141E-17</v>
      </c>
      <c r="AC40">
        <f t="shared" si="11"/>
        <v>5.003808650646739E-19</v>
      </c>
      <c r="AD40">
        <f t="shared" si="11"/>
        <v>1.98001378506775E-20</v>
      </c>
      <c r="AE40">
        <f t="shared" si="11"/>
        <v>6.73758226950086E-22</v>
      </c>
      <c r="AF40">
        <f t="shared" si="11"/>
        <v>1.9427056198069393E-23</v>
      </c>
      <c r="AG40">
        <f t="shared" si="11"/>
        <v>4.6540983098224E-25</v>
      </c>
      <c r="AH40">
        <f t="shared" si="11"/>
        <v>9.014589812026425E-27</v>
      </c>
      <c r="AI40">
        <f t="shared" si="11"/>
        <v>1.3563730224346675E-28</v>
      </c>
      <c r="AJ40">
        <f t="shared" si="12"/>
        <v>1.4874986407288556E-30</v>
      </c>
      <c r="AK40">
        <f t="shared" si="12"/>
        <v>1.0576889754222995E-32</v>
      </c>
      <c r="AL40">
        <f t="shared" si="12"/>
        <v>3.6598234443678163E-35</v>
      </c>
      <c r="AM40">
        <f t="shared" si="12"/>
        <v>0</v>
      </c>
      <c r="AN40">
        <f t="shared" si="15"/>
        <v>0</v>
      </c>
    </row>
    <row r="41" spans="1:40" ht="12.75">
      <c r="A41">
        <v>37</v>
      </c>
      <c r="B41">
        <f t="shared" si="13"/>
        <v>11.549359564309169</v>
      </c>
      <c r="C41">
        <f t="shared" si="14"/>
        <v>10.099596866992036</v>
      </c>
      <c r="D41">
        <f t="shared" si="14"/>
        <v>7.731859423532712</v>
      </c>
      <c r="E41">
        <f t="shared" si="14"/>
        <v>5.192884770869839</v>
      </c>
      <c r="F41">
        <f t="shared" si="14"/>
        <v>3.068363174587471</v>
      </c>
      <c r="G41">
        <f t="shared" si="14"/>
        <v>1.6003168748811258</v>
      </c>
      <c r="H41">
        <f t="shared" si="14"/>
        <v>0.7393082606880289</v>
      </c>
      <c r="I41">
        <f t="shared" si="14"/>
        <v>0.3035914462075903</v>
      </c>
      <c r="J41">
        <f t="shared" si="14"/>
        <v>0.11118945898677715</v>
      </c>
      <c r="K41">
        <f t="shared" si="14"/>
        <v>0.036434475154702786</v>
      </c>
      <c r="L41">
        <f t="shared" si="14"/>
        <v>0.010712062358566348</v>
      </c>
      <c r="M41">
        <f t="shared" si="14"/>
        <v>0.002832949188743983</v>
      </c>
      <c r="N41">
        <f t="shared" si="14"/>
        <v>0.0006753850757992339</v>
      </c>
      <c r="O41">
        <f t="shared" si="14"/>
        <v>0.00014541114104191417</v>
      </c>
      <c r="P41">
        <f t="shared" si="14"/>
        <v>2.8314396173242775E-05</v>
      </c>
      <c r="Q41">
        <f t="shared" si="14"/>
        <v>4.9917495275714285E-06</v>
      </c>
      <c r="R41">
        <f t="shared" si="14"/>
        <v>7.973484157635589E-07</v>
      </c>
      <c r="S41">
        <f>(DDD*R40+(1-2*DDD)*S40+DDD*T40)*EXP(rr)</f>
        <v>1.1543742137635917E-07</v>
      </c>
      <c r="T41">
        <f t="shared" si="11"/>
        <v>1.5147344135500344E-08</v>
      </c>
      <c r="U41">
        <f t="shared" si="11"/>
        <v>1.8006700693358011E-09</v>
      </c>
      <c r="V41">
        <f t="shared" si="11"/>
        <v>1.9376433582081198E-10</v>
      </c>
      <c r="W41">
        <f t="shared" si="11"/>
        <v>1.884921448289284E-11</v>
      </c>
      <c r="X41">
        <f t="shared" si="11"/>
        <v>1.6546783475093911E-12</v>
      </c>
      <c r="Y41">
        <f t="shared" si="11"/>
        <v>1.3077138731832536E-13</v>
      </c>
      <c r="Z41">
        <f t="shared" si="11"/>
        <v>9.276610089452702E-15</v>
      </c>
      <c r="AA41">
        <f t="shared" si="11"/>
        <v>5.884563152392343E-16</v>
      </c>
      <c r="AB41">
        <f t="shared" si="11"/>
        <v>3.322501938244019E-17</v>
      </c>
      <c r="AC41">
        <f t="shared" si="11"/>
        <v>1.6601103841391143E-18</v>
      </c>
      <c r="AD41">
        <f t="shared" si="11"/>
        <v>7.288112902409131E-20</v>
      </c>
      <c r="AE41">
        <f t="shared" si="11"/>
        <v>2.786095072990714E-21</v>
      </c>
      <c r="AF41">
        <f t="shared" si="11"/>
        <v>9.168940959210556E-23</v>
      </c>
      <c r="AG41">
        <f t="shared" si="11"/>
        <v>2.5595039477930778E-24</v>
      </c>
      <c r="AH41">
        <f t="shared" si="11"/>
        <v>5.94208612578981E-26</v>
      </c>
      <c r="AI41">
        <f t="shared" si="11"/>
        <v>1.1163525653636765E-27</v>
      </c>
      <c r="AJ41">
        <f t="shared" si="12"/>
        <v>1.6306561302396101E-29</v>
      </c>
      <c r="AK41">
        <f t="shared" si="12"/>
        <v>1.7374948533954239E-31</v>
      </c>
      <c r="AL41">
        <f t="shared" si="12"/>
        <v>1.2012849394940081E-33</v>
      </c>
      <c r="AM41">
        <f t="shared" si="12"/>
        <v>4.0447304360067593E-36</v>
      </c>
      <c r="AN41">
        <f t="shared" si="15"/>
        <v>0</v>
      </c>
    </row>
    <row r="42" spans="1:40" ht="12.75">
      <c r="A42">
        <v>38</v>
      </c>
      <c r="B42">
        <f t="shared" si="13"/>
        <v>12.603792755754748</v>
      </c>
      <c r="C42">
        <f t="shared" si="14"/>
        <v>11.0603288423911</v>
      </c>
      <c r="D42">
        <f t="shared" si="14"/>
        <v>8.526101539167076</v>
      </c>
      <c r="E42">
        <f t="shared" si="14"/>
        <v>5.7848293761652005</v>
      </c>
      <c r="F42">
        <f t="shared" si="14"/>
        <v>3.4636174872694356</v>
      </c>
      <c r="G42">
        <f t="shared" si="14"/>
        <v>1.8357117094448447</v>
      </c>
      <c r="H42">
        <f t="shared" si="14"/>
        <v>0.8640640020793476</v>
      </c>
      <c r="I42">
        <f t="shared" si="14"/>
        <v>0.36241088442755004</v>
      </c>
      <c r="J42">
        <f t="shared" si="14"/>
        <v>0.13588536114314922</v>
      </c>
      <c r="K42">
        <f t="shared" si="14"/>
        <v>0.04568525951106695</v>
      </c>
      <c r="L42">
        <f t="shared" si="14"/>
        <v>0.013810649374251598</v>
      </c>
      <c r="M42">
        <f t="shared" si="14"/>
        <v>0.003763222018186278</v>
      </c>
      <c r="N42">
        <f t="shared" si="14"/>
        <v>0.0009262924774234612</v>
      </c>
      <c r="O42">
        <f t="shared" si="14"/>
        <v>0.0002063341505438929</v>
      </c>
      <c r="P42">
        <f t="shared" si="14"/>
        <v>4.165588783602322E-05</v>
      </c>
      <c r="Q42">
        <f t="shared" si="14"/>
        <v>7.630734475973427E-06</v>
      </c>
      <c r="R42">
        <f t="shared" si="14"/>
        <v>1.26939647345572E-06</v>
      </c>
      <c r="S42">
        <f>(DDD*R41+(1-2*DDD)*S41+DDD*T41)*EXP(rr)</f>
        <v>1.9185713326025844E-07</v>
      </c>
      <c r="T42">
        <f t="shared" si="11"/>
        <v>2.63491362953585E-08</v>
      </c>
      <c r="U42">
        <f t="shared" si="11"/>
        <v>3.2874932482981603E-09</v>
      </c>
      <c r="V42">
        <f t="shared" si="11"/>
        <v>3.7240214686294905E-10</v>
      </c>
      <c r="W42">
        <f t="shared" si="11"/>
        <v>3.826242406983496E-11</v>
      </c>
      <c r="X42">
        <f t="shared" si="11"/>
        <v>3.5605747516738888E-12</v>
      </c>
      <c r="Y42">
        <f t="shared" si="11"/>
        <v>2.995152501570998E-13</v>
      </c>
      <c r="Z42">
        <f t="shared" si="11"/>
        <v>2.271929965003022E-14</v>
      </c>
      <c r="AA42">
        <f t="shared" si="11"/>
        <v>1.549171746364709E-15</v>
      </c>
      <c r="AB42">
        <f t="shared" si="11"/>
        <v>9.459341132694842E-17</v>
      </c>
      <c r="AC42">
        <f t="shared" si="11"/>
        <v>5.147751701701409E-18</v>
      </c>
      <c r="AD42">
        <f t="shared" si="11"/>
        <v>2.4821536627871626E-19</v>
      </c>
      <c r="AE42">
        <f t="shared" si="11"/>
        <v>1.0528032674022694E-20</v>
      </c>
      <c r="AF42">
        <f t="shared" si="11"/>
        <v>3.892599690804758E-22</v>
      </c>
      <c r="AG42">
        <f t="shared" si="11"/>
        <v>1.2402765380691642E-23</v>
      </c>
      <c r="AH42">
        <f t="shared" si="11"/>
        <v>3.3552847505041753E-25</v>
      </c>
      <c r="AI42">
        <f t="shared" si="11"/>
        <v>7.555831244303478E-27</v>
      </c>
      <c r="AJ42">
        <f t="shared" si="12"/>
        <v>1.3781247110391143E-28</v>
      </c>
      <c r="AK42">
        <f t="shared" si="12"/>
        <v>1.955904797622837E-30</v>
      </c>
      <c r="AL42">
        <f t="shared" si="12"/>
        <v>2.0264834978193103E-32</v>
      </c>
      <c r="AM42">
        <f t="shared" si="12"/>
        <v>1.3633861270456827E-34</v>
      </c>
      <c r="AN42">
        <f t="shared" si="15"/>
        <v>4.4701184493301054E-37</v>
      </c>
    </row>
    <row r="43" spans="1:40" ht="12.75">
      <c r="A43">
        <v>39</v>
      </c>
      <c r="B43">
        <f t="shared" si="13"/>
        <v>13.758766068097799</v>
      </c>
      <c r="C43">
        <f t="shared" si="14"/>
        <v>12.114057492447166</v>
      </c>
      <c r="D43">
        <f t="shared" si="14"/>
        <v>9.399917469871118</v>
      </c>
      <c r="E43">
        <f t="shared" si="14"/>
        <v>6.439649032445567</v>
      </c>
      <c r="F43">
        <f t="shared" si="14"/>
        <v>3.9045114933964293</v>
      </c>
      <c r="G43">
        <f t="shared" si="14"/>
        <v>2.1013029286717586</v>
      </c>
      <c r="H43">
        <f t="shared" si="14"/>
        <v>1.0068808416745987</v>
      </c>
      <c r="I43">
        <f t="shared" si="14"/>
        <v>0.430932271468899</v>
      </c>
      <c r="J43">
        <f t="shared" si="14"/>
        <v>0.16524283846806945</v>
      </c>
      <c r="K43">
        <f t="shared" si="14"/>
        <v>0.05693598389467384</v>
      </c>
      <c r="L43">
        <f t="shared" si="14"/>
        <v>0.017675404811443154</v>
      </c>
      <c r="M43">
        <f t="shared" si="14"/>
        <v>0.004955886781793453</v>
      </c>
      <c r="N43">
        <f t="shared" si="14"/>
        <v>0.0012576730096793595</v>
      </c>
      <c r="O43">
        <f t="shared" si="14"/>
        <v>0.0002894024404179271</v>
      </c>
      <c r="P43">
        <f t="shared" si="14"/>
        <v>6.04762774837308E-05</v>
      </c>
      <c r="Q43">
        <f t="shared" si="14"/>
        <v>1.1490590248018944E-05</v>
      </c>
      <c r="R43">
        <f t="shared" si="14"/>
        <v>1.9868501278276033E-06</v>
      </c>
      <c r="S43">
        <f>(DDD*R42+(1-2*DDD)*S42+DDD*T42)*EXP(rr)</f>
        <v>3.128299757957903E-07</v>
      </c>
      <c r="T43">
        <f t="shared" si="11"/>
        <v>4.486305592363247E-08</v>
      </c>
      <c r="U43">
        <f t="shared" si="11"/>
        <v>5.859780262369697E-09</v>
      </c>
      <c r="V43">
        <f t="shared" si="11"/>
        <v>6.968072630061171E-10</v>
      </c>
      <c r="W43">
        <f t="shared" si="11"/>
        <v>7.537952129055262E-11</v>
      </c>
      <c r="X43">
        <f t="shared" si="11"/>
        <v>7.409788321852826E-12</v>
      </c>
      <c r="Y43">
        <f t="shared" si="11"/>
        <v>6.608276728386897E-13</v>
      </c>
      <c r="Z43">
        <f t="shared" si="11"/>
        <v>5.335973175730432E-14</v>
      </c>
      <c r="AA43">
        <f t="shared" si="11"/>
        <v>3.891004762899368E-15</v>
      </c>
      <c r="AB43">
        <f t="shared" si="11"/>
        <v>2.5541238045818225E-16</v>
      </c>
      <c r="AC43">
        <f t="shared" si="11"/>
        <v>1.5032937143790027E-17</v>
      </c>
      <c r="AD43">
        <f t="shared" si="11"/>
        <v>7.89534398357656E-19</v>
      </c>
      <c r="AE43">
        <f t="shared" si="11"/>
        <v>3.6783280731517144E-20</v>
      </c>
      <c r="AF43">
        <f t="shared" si="11"/>
        <v>1.5090573090672676E-21</v>
      </c>
      <c r="AG43">
        <f t="shared" si="11"/>
        <v>5.402270185312265E-23</v>
      </c>
      <c r="AH43">
        <f t="shared" si="11"/>
        <v>1.668205658990487E-24</v>
      </c>
      <c r="AI43">
        <f t="shared" si="11"/>
        <v>4.377724987719365E-26</v>
      </c>
      <c r="AJ43">
        <f t="shared" si="12"/>
        <v>9.571097243889864E-28</v>
      </c>
      <c r="AK43">
        <f t="shared" si="12"/>
        <v>1.696216041253201E-29</v>
      </c>
      <c r="AL43">
        <f t="shared" si="12"/>
        <v>2.3409286285471763E-31</v>
      </c>
      <c r="AM43">
        <f t="shared" si="12"/>
        <v>2.360202006016717E-33</v>
      </c>
      <c r="AN43">
        <f t="shared" si="15"/>
        <v>1.5512369019136565E-35</v>
      </c>
    </row>
    <row r="44" spans="1:40" ht="12.75">
      <c r="A44">
        <v>40</v>
      </c>
      <c r="B44">
        <f t="shared" si="13"/>
        <v>15.024019718415845</v>
      </c>
      <c r="C44">
        <f t="shared" si="14"/>
        <v>13.269913587147263</v>
      </c>
      <c r="D44">
        <f t="shared" si="14"/>
        <v>10.36131402339241</v>
      </c>
      <c r="E44">
        <f t="shared" si="14"/>
        <v>7.163897063798924</v>
      </c>
      <c r="F44">
        <f t="shared" si="14"/>
        <v>4.396043213445885</v>
      </c>
      <c r="G44">
        <f t="shared" si="14"/>
        <v>2.400631907066187</v>
      </c>
      <c r="H44">
        <f t="shared" si="14"/>
        <v>1.17007560944133</v>
      </c>
      <c r="I44">
        <f t="shared" si="14"/>
        <v>0.5105427516383139</v>
      </c>
      <c r="J44">
        <f t="shared" si="14"/>
        <v>0.20001504436415826</v>
      </c>
      <c r="K44">
        <f t="shared" si="14"/>
        <v>0.07055478715973394</v>
      </c>
      <c r="L44">
        <f t="shared" si="14"/>
        <v>0.02246758424395014</v>
      </c>
      <c r="M44">
        <f t="shared" si="14"/>
        <v>0.006474110255367677</v>
      </c>
      <c r="N44">
        <f t="shared" si="14"/>
        <v>0.0016916490183254058</v>
      </c>
      <c r="O44">
        <f t="shared" si="14"/>
        <v>0.00040154935440149005</v>
      </c>
      <c r="P44">
        <f t="shared" si="14"/>
        <v>8.672312118115867E-05</v>
      </c>
      <c r="Q44">
        <f t="shared" si="14"/>
        <v>1.706249614774158E-05</v>
      </c>
      <c r="R44">
        <f t="shared" si="14"/>
        <v>3.0611268603985606E-06</v>
      </c>
      <c r="S44">
        <f>(DDD*R43+(1-2*DDD)*S43+DDD*T43)*EXP(rr)</f>
        <v>5.01123505696728E-07</v>
      </c>
      <c r="T44">
        <f t="shared" si="11"/>
        <v>7.48857407906501E-08</v>
      </c>
      <c r="U44">
        <f t="shared" si="11"/>
        <v>1.021599056836557E-08</v>
      </c>
      <c r="V44">
        <f t="shared" si="11"/>
        <v>1.272009496765946E-09</v>
      </c>
      <c r="W44">
        <f t="shared" si="11"/>
        <v>1.444738243130921E-10</v>
      </c>
      <c r="X44">
        <f t="shared" si="11"/>
        <v>1.4955024277393024E-11</v>
      </c>
      <c r="Y44">
        <f t="shared" si="11"/>
        <v>1.409067439319022E-12</v>
      </c>
      <c r="Z44">
        <f t="shared" si="11"/>
        <v>1.2064007410629014E-13</v>
      </c>
      <c r="AA44">
        <f t="shared" si="11"/>
        <v>9.365570051789087E-15</v>
      </c>
      <c r="AB44">
        <f t="shared" si="11"/>
        <v>6.5750339509856355E-16</v>
      </c>
      <c r="AC44">
        <f t="shared" si="11"/>
        <v>4.1605862501134855E-17</v>
      </c>
      <c r="AD44">
        <f t="shared" si="11"/>
        <v>2.3635180403793695E-18</v>
      </c>
      <c r="AE44">
        <f t="shared" si="11"/>
        <v>1.1994527192240061E-19</v>
      </c>
      <c r="AF44">
        <f t="shared" si="11"/>
        <v>5.405364646841414E-21</v>
      </c>
      <c r="AG44">
        <f t="shared" si="11"/>
        <v>2.1472444561018645E-22</v>
      </c>
      <c r="AH44">
        <f t="shared" si="11"/>
        <v>7.450191938486422E-24</v>
      </c>
      <c r="AI44">
        <f t="shared" si="11"/>
        <v>2.231760897019151E-25</v>
      </c>
      <c r="AJ44">
        <f t="shared" si="12"/>
        <v>5.6862248186417666E-27</v>
      </c>
      <c r="AK44">
        <f t="shared" si="12"/>
        <v>1.2079972365915778E-28</v>
      </c>
      <c r="AL44">
        <f t="shared" si="12"/>
        <v>2.081839581553108E-30</v>
      </c>
      <c r="AM44">
        <f t="shared" si="12"/>
        <v>2.795971809178832E-32</v>
      </c>
      <c r="AN44">
        <f t="shared" si="15"/>
        <v>2.762720989827147E-34</v>
      </c>
    </row>
    <row r="45" spans="1:40" ht="12.75">
      <c r="A45">
        <v>41</v>
      </c>
      <c r="B45">
        <f t="shared" si="13"/>
        <v>16.410250957038652</v>
      </c>
      <c r="C45">
        <f t="shared" si="14"/>
        <v>14.537931325222736</v>
      </c>
      <c r="D45">
        <f t="shared" si="14"/>
        <v>11.419103673051154</v>
      </c>
      <c r="E45">
        <f t="shared" si="14"/>
        <v>7.964804760579163</v>
      </c>
      <c r="F45">
        <f t="shared" si="14"/>
        <v>4.9437472176525805</v>
      </c>
      <c r="G45">
        <f t="shared" si="14"/>
        <v>2.737638119916065</v>
      </c>
      <c r="H45">
        <f t="shared" si="14"/>
        <v>1.3562413854272595</v>
      </c>
      <c r="I45">
        <f t="shared" si="14"/>
        <v>0.6028080358072938</v>
      </c>
      <c r="J45">
        <f t="shared" si="14"/>
        <v>0.24106185821159637</v>
      </c>
      <c r="K45">
        <f t="shared" si="14"/>
        <v>0.08696821221143473</v>
      </c>
      <c r="L45">
        <f t="shared" si="14"/>
        <v>0.028377426292122945</v>
      </c>
      <c r="M45">
        <f t="shared" si="14"/>
        <v>0.008394006900165408</v>
      </c>
      <c r="N45">
        <f t="shared" si="14"/>
        <v>0.0022555269432459894</v>
      </c>
      <c r="O45">
        <f t="shared" si="14"/>
        <v>0.0005515650519351252</v>
      </c>
      <c r="P45">
        <f t="shared" si="14"/>
        <v>0.00012293886148221744</v>
      </c>
      <c r="Q45">
        <f t="shared" si="14"/>
        <v>2.5008273609491358E-05</v>
      </c>
      <c r="R45">
        <f t="shared" si="14"/>
        <v>4.647534871834352E-06</v>
      </c>
      <c r="S45">
        <f>(DDD*R44+(1-2*DDD)*S44+DDD*T44)*EXP(rr)</f>
        <v>7.896446924434199E-07</v>
      </c>
      <c r="T45">
        <f t="shared" si="11"/>
        <v>1.2272098837386548E-07</v>
      </c>
      <c r="U45">
        <f t="shared" si="11"/>
        <v>1.7449065620766138E-08</v>
      </c>
      <c r="V45">
        <f t="shared" si="11"/>
        <v>2.269638717128084E-09</v>
      </c>
      <c r="W45">
        <f t="shared" si="11"/>
        <v>2.699661913684252E-10</v>
      </c>
      <c r="X45">
        <f t="shared" si="11"/>
        <v>2.93448392693463E-11</v>
      </c>
      <c r="Y45">
        <f t="shared" si="11"/>
        <v>2.9119268656288457E-12</v>
      </c>
      <c r="Z45">
        <f t="shared" si="11"/>
        <v>2.634234122849246E-13</v>
      </c>
      <c r="AA45">
        <f t="shared" si="11"/>
        <v>2.1685900030706212E-14</v>
      </c>
      <c r="AB45">
        <f t="shared" si="11"/>
        <v>1.6209766288086727E-15</v>
      </c>
      <c r="AC45">
        <f t="shared" si="11"/>
        <v>1.0971184362631764E-16</v>
      </c>
      <c r="AD45">
        <f t="shared" si="11"/>
        <v>6.7010880504593085E-18</v>
      </c>
      <c r="AE45">
        <f t="shared" si="11"/>
        <v>3.678545464698209E-19</v>
      </c>
      <c r="AF45">
        <f t="shared" si="11"/>
        <v>1.80588147976268E-20</v>
      </c>
      <c r="AG45">
        <f t="shared" si="11"/>
        <v>7.880543246254226E-22</v>
      </c>
      <c r="AH45">
        <f t="shared" si="11"/>
        <v>3.034237441282173E-23</v>
      </c>
      <c r="AI45">
        <f t="shared" si="11"/>
        <v>1.0213201506387222E-24</v>
      </c>
      <c r="AJ45">
        <f t="shared" si="12"/>
        <v>2.970552307155211E-26</v>
      </c>
      <c r="AK45">
        <f t="shared" si="12"/>
        <v>7.354585823761895E-28</v>
      </c>
      <c r="AL45">
        <f t="shared" si="12"/>
        <v>1.5194155026003873E-29</v>
      </c>
      <c r="AM45">
        <f t="shared" si="12"/>
        <v>2.548296028021646E-31</v>
      </c>
      <c r="AN45">
        <f t="shared" si="15"/>
        <v>3.3648218316080714E-33</v>
      </c>
    </row>
    <row r="46" spans="1:40" ht="12.75">
      <c r="A46">
        <v>42</v>
      </c>
      <c r="B46">
        <f t="shared" si="13"/>
        <v>17.929208795399678</v>
      </c>
      <c r="C46">
        <f t="shared" si="14"/>
        <v>15.929138468292617</v>
      </c>
      <c r="D46">
        <f t="shared" si="14"/>
        <v>12.582985981873524</v>
      </c>
      <c r="E46">
        <f t="shared" si="14"/>
        <v>8.85035116575545</v>
      </c>
      <c r="F46">
        <f t="shared" si="14"/>
        <v>5.553751383402535</v>
      </c>
      <c r="G46">
        <f t="shared" si="14"/>
        <v>3.1167028463104094</v>
      </c>
      <c r="H46">
        <f t="shared" si="14"/>
        <v>1.5682792241221717</v>
      </c>
      <c r="I46">
        <f t="shared" si="14"/>
        <v>0.7094940375069764</v>
      </c>
      <c r="J46">
        <f t="shared" si="14"/>
        <v>0.28936370905114867</v>
      </c>
      <c r="K46">
        <f t="shared" si="14"/>
        <v>0.10666943728854938</v>
      </c>
      <c r="L46">
        <f t="shared" si="14"/>
        <v>0.035628680138841455</v>
      </c>
      <c r="M46">
        <f t="shared" si="14"/>
        <v>0.010806914754801408</v>
      </c>
      <c r="N46">
        <f t="shared" si="14"/>
        <v>0.0029828328227906953</v>
      </c>
      <c r="O46">
        <f t="shared" si="14"/>
        <v>0.0007505200475627685</v>
      </c>
      <c r="P46">
        <f t="shared" si="14"/>
        <v>0.00017241597068218901</v>
      </c>
      <c r="Q46">
        <f t="shared" si="14"/>
        <v>3.621121084284793E-05</v>
      </c>
      <c r="R46">
        <f t="shared" si="14"/>
        <v>6.960167210293988E-06</v>
      </c>
      <c r="S46">
        <f>(DDD*R45+(1-2*DDD)*S45+DDD*T45)*EXP(rr)</f>
        <v>1.225348684609211E-06</v>
      </c>
      <c r="T46">
        <f t="shared" si="11"/>
        <v>1.9769978886792875E-07</v>
      </c>
      <c r="U46">
        <f t="shared" si="11"/>
        <v>2.9240960506631897E-08</v>
      </c>
      <c r="V46">
        <f t="shared" si="11"/>
        <v>3.964926829289621E-09</v>
      </c>
      <c r="W46">
        <f t="shared" si="11"/>
        <v>4.927640036176794E-10</v>
      </c>
      <c r="X46">
        <f t="shared" si="11"/>
        <v>5.610254641001708E-11</v>
      </c>
      <c r="Y46">
        <f t="shared" si="11"/>
        <v>5.846760595013272E-12</v>
      </c>
      <c r="Z46">
        <f t="shared" si="11"/>
        <v>5.571166668682807E-13</v>
      </c>
      <c r="AA46">
        <f t="shared" si="11"/>
        <v>4.846523589964481E-14</v>
      </c>
      <c r="AB46">
        <f t="shared" si="11"/>
        <v>3.841952621749377E-15</v>
      </c>
      <c r="AC46">
        <f t="shared" si="11"/>
        <v>2.7688647882266365E-16</v>
      </c>
      <c r="AD46">
        <f t="shared" si="11"/>
        <v>1.8090366215376467E-17</v>
      </c>
      <c r="AE46">
        <f t="shared" si="11"/>
        <v>1.0678142884483941E-18</v>
      </c>
      <c r="AF46">
        <f t="shared" si="11"/>
        <v>5.670776969958033E-20</v>
      </c>
      <c r="AG46">
        <f t="shared" si="11"/>
        <v>2.6959088210555822E-21</v>
      </c>
      <c r="AH46">
        <f t="shared" si="11"/>
        <v>1.1403315330595994E-22</v>
      </c>
      <c r="AI46">
        <f t="shared" si="11"/>
        <v>4.259620609486258E-24</v>
      </c>
      <c r="AJ46">
        <f t="shared" si="12"/>
        <v>1.3921835776064832E-25</v>
      </c>
      <c r="AK46">
        <f t="shared" si="12"/>
        <v>3.934893183669452E-27</v>
      </c>
      <c r="AL46">
        <f t="shared" si="12"/>
        <v>9.474261730331689E-29</v>
      </c>
      <c r="AM46">
        <f t="shared" si="12"/>
        <v>1.9048899091358987E-30</v>
      </c>
      <c r="AN46">
        <f t="shared" si="15"/>
        <v>3.1509859517691436E-32</v>
      </c>
    </row>
    <row r="47" spans="1:40" ht="12.75">
      <c r="A47">
        <v>43</v>
      </c>
      <c r="B47">
        <f t="shared" si="13"/>
        <v>19.593798188819363</v>
      </c>
      <c r="C47">
        <f t="shared" si="14"/>
        <v>17.455655499575858</v>
      </c>
      <c r="D47">
        <f t="shared" si="14"/>
        <v>13.863637266606824</v>
      </c>
      <c r="E47">
        <f t="shared" si="14"/>
        <v>9.829340047007767</v>
      </c>
      <c r="F47">
        <f t="shared" si="14"/>
        <v>6.232839619044672</v>
      </c>
      <c r="G47">
        <f t="shared" si="14"/>
        <v>3.542697587328782</v>
      </c>
      <c r="H47">
        <f t="shared" si="14"/>
        <v>1.8094334242203165</v>
      </c>
      <c r="I47">
        <f t="shared" si="14"/>
        <v>0.8325910360318164</v>
      </c>
      <c r="J47">
        <f t="shared" si="14"/>
        <v>0.3460370984658243</v>
      </c>
      <c r="K47">
        <f t="shared" si="14"/>
        <v>0.13022758166390905</v>
      </c>
      <c r="L47">
        <f t="shared" si="14"/>
        <v>0.04448376969508641</v>
      </c>
      <c r="M47">
        <f t="shared" si="14"/>
        <v>0.013822022443712988</v>
      </c>
      <c r="N47">
        <f t="shared" si="14"/>
        <v>0.003914526154496641</v>
      </c>
      <c r="O47">
        <f t="shared" si="14"/>
        <v>0.0010122712645832498</v>
      </c>
      <c r="P47">
        <f t="shared" si="14"/>
        <v>0.0002393865440008855</v>
      </c>
      <c r="Q47">
        <f t="shared" si="14"/>
        <v>5.183979080500683E-05</v>
      </c>
      <c r="R47">
        <f t="shared" si="14"/>
        <v>1.0291119194863847E-05</v>
      </c>
      <c r="S47">
        <f>(DDD*R46+(1-2*DDD)*S46+DDD*T46)*EXP(rr)</f>
        <v>1.8744424288785948E-06</v>
      </c>
      <c r="T47">
        <f t="shared" si="11"/>
        <v>3.134472447233122E-07</v>
      </c>
      <c r="U47">
        <f t="shared" si="11"/>
        <v>4.8140405233878436E-08</v>
      </c>
      <c r="V47">
        <f t="shared" si="11"/>
        <v>6.791622220703114E-09</v>
      </c>
      <c r="W47">
        <f t="shared" si="11"/>
        <v>8.800632296933378E-10</v>
      </c>
      <c r="X47">
        <f t="shared" si="11"/>
        <v>1.0470733378260635E-10</v>
      </c>
      <c r="Y47">
        <f t="shared" si="11"/>
        <v>1.1431197005701298E-11</v>
      </c>
      <c r="Z47">
        <f t="shared" si="11"/>
        <v>1.1440905249397803E-12</v>
      </c>
      <c r="AA47">
        <f t="shared" si="11"/>
        <v>1.0484541065359509E-13</v>
      </c>
      <c r="AB47">
        <f t="shared" si="11"/>
        <v>8.783649058742168E-15</v>
      </c>
      <c r="AC47">
        <f t="shared" si="11"/>
        <v>6.714062324845885E-16</v>
      </c>
      <c r="AD47">
        <f t="shared" si="11"/>
        <v>4.671305744092537E-17</v>
      </c>
      <c r="AE47">
        <f t="shared" si="11"/>
        <v>2.9496556796463652E-18</v>
      </c>
      <c r="AF47">
        <f t="shared" si="11"/>
        <v>1.6844709607328813E-19</v>
      </c>
      <c r="AG47">
        <f t="shared" si="11"/>
        <v>8.663332424015169E-21</v>
      </c>
      <c r="AH47">
        <f t="shared" si="11"/>
        <v>3.9923566334755454E-22</v>
      </c>
      <c r="AI47">
        <f t="shared" si="11"/>
        <v>1.638408553675872E-23</v>
      </c>
      <c r="AJ47">
        <f t="shared" si="12"/>
        <v>5.942838191226762E-25</v>
      </c>
      <c r="AK47">
        <f t="shared" si="12"/>
        <v>1.887546231432703E-26</v>
      </c>
      <c r="AL47">
        <f t="shared" si="12"/>
        <v>5.188489024023262E-28</v>
      </c>
      <c r="AM47">
        <f t="shared" si="12"/>
        <v>1.2158344056407017E-29</v>
      </c>
      <c r="AN47">
        <f t="shared" si="15"/>
        <v>2.4186429530571743E-31</v>
      </c>
    </row>
    <row r="48" spans="1:40" ht="12.75">
      <c r="A48">
        <v>44</v>
      </c>
      <c r="B48">
        <f t="shared" si="13"/>
        <v>21.418194621041664</v>
      </c>
      <c r="C48">
        <f t="shared" si="14"/>
        <v>19.130804717135796</v>
      </c>
      <c r="D48">
        <f t="shared" si="14"/>
        <v>15.272809338433682</v>
      </c>
      <c r="E48">
        <f t="shared" si="14"/>
        <v>10.911484792043593</v>
      </c>
      <c r="F48">
        <f t="shared" si="14"/>
        <v>6.98852117808648</v>
      </c>
      <c r="G48">
        <f t="shared" si="14"/>
        <v>4.021037704306046</v>
      </c>
      <c r="H48">
        <f t="shared" si="14"/>
        <v>2.083330733386401</v>
      </c>
      <c r="I48">
        <f t="shared" si="14"/>
        <v>0.9743406533824738</v>
      </c>
      <c r="J48">
        <f t="shared" si="14"/>
        <v>0.4123520238056778</v>
      </c>
      <c r="K48">
        <f t="shared" si="14"/>
        <v>0.15829821942832828</v>
      </c>
      <c r="L48">
        <f t="shared" si="14"/>
        <v>0.055249678196712886</v>
      </c>
      <c r="M48">
        <f t="shared" si="14"/>
        <v>0.017569396692762446</v>
      </c>
      <c r="N48">
        <f t="shared" si="14"/>
        <v>0.005100419370857107</v>
      </c>
      <c r="O48">
        <f t="shared" si="14"/>
        <v>0.001354064561317314</v>
      </c>
      <c r="P48">
        <f t="shared" si="14"/>
        <v>0.0003292528964885206</v>
      </c>
      <c r="Q48">
        <f t="shared" si="14"/>
        <v>7.3427112583158E-05</v>
      </c>
      <c r="R48">
        <f t="shared" si="14"/>
        <v>1.503509736457314E-05</v>
      </c>
      <c r="S48">
        <f>(DDD*R47+(1-2*DDD)*S47+DDD*T47)*EXP(rr)</f>
        <v>2.8292492507862372E-06</v>
      </c>
      <c r="T48">
        <f t="shared" si="11"/>
        <v>4.896084869605724E-07</v>
      </c>
      <c r="U48">
        <f t="shared" si="11"/>
        <v>7.795456893748959E-08</v>
      </c>
      <c r="V48">
        <f t="shared" si="11"/>
        <v>1.142232230554034E-08</v>
      </c>
      <c r="W48">
        <f t="shared" si="11"/>
        <v>1.5402585165281654E-09</v>
      </c>
      <c r="X48">
        <f t="shared" si="11"/>
        <v>1.911009715660511E-10</v>
      </c>
      <c r="Y48">
        <f t="shared" si="11"/>
        <v>2.180513276975417E-11</v>
      </c>
      <c r="Z48">
        <f t="shared" si="11"/>
        <v>2.2864623194717327E-12</v>
      </c>
      <c r="AA48">
        <f t="shared" si="11"/>
        <v>2.2010997992880672E-13</v>
      </c>
      <c r="AB48">
        <f t="shared" si="11"/>
        <v>1.9427358534484377E-14</v>
      </c>
      <c r="AC48">
        <f t="shared" si="11"/>
        <v>1.5695208545736126E-15</v>
      </c>
      <c r="AD48">
        <f t="shared" si="11"/>
        <v>1.15828581665705E-16</v>
      </c>
      <c r="AE48">
        <f t="shared" si="11"/>
        <v>7.789106481377703E-18</v>
      </c>
      <c r="AF48">
        <f t="shared" si="11"/>
        <v>4.758750793046407E-19</v>
      </c>
      <c r="AG48">
        <f t="shared" si="11"/>
        <v>2.6319975984823E-20</v>
      </c>
      <c r="AH48">
        <f t="shared" si="11"/>
        <v>1.3122359420220718E-21</v>
      </c>
      <c r="AI48">
        <f t="shared" si="11"/>
        <v>5.867381486202511E-23</v>
      </c>
      <c r="AJ48">
        <f t="shared" si="12"/>
        <v>2.3382357018323087E-24</v>
      </c>
      <c r="AK48">
        <f t="shared" si="12"/>
        <v>8.242435068153375E-26</v>
      </c>
      <c r="AL48">
        <f t="shared" si="12"/>
        <v>2.546138280577436E-27</v>
      </c>
      <c r="AM48">
        <f t="shared" si="12"/>
        <v>6.811804053006053E-29</v>
      </c>
      <c r="AN48">
        <f t="shared" si="15"/>
        <v>1.584276073073359E-30</v>
      </c>
    </row>
    <row r="49" spans="1:40" ht="12.75">
      <c r="A49">
        <v>45</v>
      </c>
      <c r="B49">
        <f t="shared" si="13"/>
        <v>23.417970132849856</v>
      </c>
      <c r="C49">
        <f t="shared" si="14"/>
        <v>20.969230263311378</v>
      </c>
      <c r="D49">
        <f t="shared" si="14"/>
        <v>16.82343824231628</v>
      </c>
      <c r="E49">
        <f t="shared" si="14"/>
        <v>12.107502040605832</v>
      </c>
      <c r="F49">
        <f t="shared" si="14"/>
        <v>7.8291072527491545</v>
      </c>
      <c r="G49">
        <f t="shared" si="14"/>
        <v>4.557741835592647</v>
      </c>
      <c r="H49">
        <f t="shared" si="14"/>
        <v>2.394023919987674</v>
      </c>
      <c r="I49">
        <f t="shared" si="14"/>
        <v>1.1372659639328615</v>
      </c>
      <c r="J49">
        <f t="shared" si="14"/>
        <v>0.48975152606698596</v>
      </c>
      <c r="K49">
        <f t="shared" si="14"/>
        <v>0.19163525102584852</v>
      </c>
      <c r="L49">
        <f t="shared" si="14"/>
        <v>0.06828464753766836</v>
      </c>
      <c r="M49">
        <f t="shared" si="14"/>
        <v>0.022203466291851038</v>
      </c>
      <c r="N49">
        <f t="shared" si="14"/>
        <v>0.006600834031662801</v>
      </c>
      <c r="O49">
        <f t="shared" si="14"/>
        <v>0.001797249807947029</v>
      </c>
      <c r="P49">
        <f t="shared" si="14"/>
        <v>0.00044886680909202035</v>
      </c>
      <c r="Q49">
        <f t="shared" si="14"/>
        <v>0.0001029693153650428</v>
      </c>
      <c r="R49">
        <f t="shared" si="14"/>
        <v>2.172071322792253E-05</v>
      </c>
      <c r="S49">
        <f>(DDD*R48+(1-2*DDD)*S48+DDD*T48)*EXP(rr)</f>
        <v>4.2171885354444006E-06</v>
      </c>
      <c r="T49">
        <f t="shared" si="11"/>
        <v>7.541765602731858E-07</v>
      </c>
      <c r="U49">
        <f t="shared" si="11"/>
        <v>1.2429496596275088E-07</v>
      </c>
      <c r="V49">
        <f t="shared" si="11"/>
        <v>1.8884431887138175E-08</v>
      </c>
      <c r="W49">
        <f t="shared" si="11"/>
        <v>2.6452809015442913E-09</v>
      </c>
      <c r="X49">
        <f t="shared" si="11"/>
        <v>3.415941206913586E-10</v>
      </c>
      <c r="Y49">
        <f t="shared" si="11"/>
        <v>4.0651335666684185E-11</v>
      </c>
      <c r="Z49">
        <f t="shared" si="11"/>
        <v>4.455711103655373E-12</v>
      </c>
      <c r="AA49">
        <f t="shared" si="11"/>
        <v>4.494475401187544E-13</v>
      </c>
      <c r="AB49">
        <f t="shared" si="11"/>
        <v>4.1675815073804666E-14</v>
      </c>
      <c r="AC49">
        <f t="shared" si="11"/>
        <v>3.5475272477583713E-15</v>
      </c>
      <c r="AD49">
        <f t="shared" si="11"/>
        <v>2.7672801372601067E-16</v>
      </c>
      <c r="AE49">
        <f t="shared" si="11"/>
        <v>1.9740265492527716E-17</v>
      </c>
      <c r="AF49">
        <f t="shared" si="11"/>
        <v>1.2844768419311503E-18</v>
      </c>
      <c r="AG49">
        <f t="shared" si="11"/>
        <v>7.600781194682146E-20</v>
      </c>
      <c r="AH49">
        <f t="shared" si="11"/>
        <v>4.075487662292506E-21</v>
      </c>
      <c r="AI49">
        <f t="shared" si="11"/>
        <v>1.971585901578186E-22</v>
      </c>
      <c r="AJ49">
        <f t="shared" si="12"/>
        <v>8.560888761154953E-24</v>
      </c>
      <c r="AK49">
        <f t="shared" si="12"/>
        <v>3.3157079777683613E-25</v>
      </c>
      <c r="AL49">
        <f t="shared" si="12"/>
        <v>1.1367962124063646E-26</v>
      </c>
      <c r="AM49">
        <f t="shared" si="12"/>
        <v>3.41792549605645E-28</v>
      </c>
      <c r="AN49">
        <f t="shared" si="15"/>
        <v>9.104013996959508E-30</v>
      </c>
    </row>
    <row r="50" spans="1:40" ht="12.75">
      <c r="A50">
        <v>46</v>
      </c>
      <c r="B50">
        <f t="shared" si="13"/>
        <v>25.610231942215144</v>
      </c>
      <c r="C50">
        <f t="shared" si="14"/>
        <v>22.987030193018736</v>
      </c>
      <c r="D50">
        <f t="shared" si="14"/>
        <v>18.52976401068598</v>
      </c>
      <c r="E50">
        <f t="shared" si="14"/>
        <v>13.429214950423615</v>
      </c>
      <c r="F50">
        <f t="shared" si="14"/>
        <v>8.76379560764808</v>
      </c>
      <c r="G50">
        <f t="shared" si="14"/>
        <v>5.159497709413105</v>
      </c>
      <c r="H50">
        <f t="shared" si="14"/>
        <v>2.7460401906632286</v>
      </c>
      <c r="I50">
        <f t="shared" si="14"/>
        <v>1.3242050912887176</v>
      </c>
      <c r="J50">
        <f t="shared" si="14"/>
        <v>0.5798736125306966</v>
      </c>
      <c r="K50">
        <f t="shared" si="14"/>
        <v>0.23110430007972313</v>
      </c>
      <c r="L50">
        <f t="shared" si="14"/>
        <v>0.08400579844155368</v>
      </c>
      <c r="M50">
        <f t="shared" si="14"/>
        <v>0.027907025822632842</v>
      </c>
      <c r="N50">
        <f t="shared" si="14"/>
        <v>0.008488529190118888</v>
      </c>
      <c r="O50">
        <f t="shared" si="14"/>
        <v>0.0023681270112416468</v>
      </c>
      <c r="P50">
        <f t="shared" si="14"/>
        <v>0.0006068663261039023</v>
      </c>
      <c r="Q50">
        <f t="shared" si="14"/>
        <v>0.00014304691864421178</v>
      </c>
      <c r="R50">
        <f t="shared" si="14"/>
        <v>3.105002115559085E-05</v>
      </c>
      <c r="S50">
        <f>(DDD*R49+(1-2*DDD)*S49+DDD*T49)*EXP(rr)</f>
        <v>6.212430758419073E-06</v>
      </c>
      <c r="T50">
        <f t="shared" si="11"/>
        <v>1.1466033319126427E-06</v>
      </c>
      <c r="U50">
        <f t="shared" si="11"/>
        <v>1.9533019795961749E-07</v>
      </c>
      <c r="V50">
        <f t="shared" si="11"/>
        <v>3.072548685761267E-08</v>
      </c>
      <c r="W50">
        <f t="shared" si="11"/>
        <v>4.46359449942407E-09</v>
      </c>
      <c r="X50">
        <f t="shared" si="11"/>
        <v>5.988573300277132E-10</v>
      </c>
      <c r="Y50">
        <f t="shared" si="11"/>
        <v>7.418576019828246E-11</v>
      </c>
      <c r="Z50">
        <f t="shared" si="11"/>
        <v>8.48179689591439E-12</v>
      </c>
      <c r="AA50">
        <f t="shared" si="11"/>
        <v>8.944112034232417E-13</v>
      </c>
      <c r="AB50">
        <f t="shared" si="11"/>
        <v>8.691081649385299E-14</v>
      </c>
      <c r="AC50">
        <f t="shared" si="11"/>
        <v>7.77297221220824E-15</v>
      </c>
      <c r="AD50">
        <f t="shared" si="11"/>
        <v>6.389094336535533E-16</v>
      </c>
      <c r="AE50">
        <f t="shared" si="11"/>
        <v>4.817822581369407E-17</v>
      </c>
      <c r="AF50">
        <f t="shared" si="11"/>
        <v>3.325690056589574E-18</v>
      </c>
      <c r="AG50">
        <f t="shared" si="11"/>
        <v>2.0960835475668188E-19</v>
      </c>
      <c r="AH50">
        <f t="shared" si="11"/>
        <v>1.2025240078101536E-20</v>
      </c>
      <c r="AI50">
        <f t="shared" si="11"/>
        <v>6.256723207363228E-22</v>
      </c>
      <c r="AJ50">
        <f t="shared" si="12"/>
        <v>2.9395034482787574E-23</v>
      </c>
      <c r="AK50">
        <f t="shared" si="12"/>
        <v>1.2405348056735222E-24</v>
      </c>
      <c r="AL50">
        <f t="shared" si="12"/>
        <v>4.673284712703449E-26</v>
      </c>
      <c r="AM50">
        <f t="shared" si="12"/>
        <v>1.55955161155205E-27</v>
      </c>
      <c r="AN50">
        <f t="shared" si="15"/>
        <v>4.682926094038267E-29</v>
      </c>
    </row>
    <row r="51" spans="1:40" ht="12.75">
      <c r="A51">
        <v>47</v>
      </c>
      <c r="B51">
        <f t="shared" si="13"/>
        <v>28.01377491916249</v>
      </c>
      <c r="C51">
        <f t="shared" si="14"/>
        <v>25.201901794913233</v>
      </c>
      <c r="D51">
        <f t="shared" si="14"/>
        <v>20.40746255053654</v>
      </c>
      <c r="E51">
        <f t="shared" si="14"/>
        <v>14.889667086730574</v>
      </c>
      <c r="F51">
        <f t="shared" si="14"/>
        <v>9.802764093637022</v>
      </c>
      <c r="G51">
        <f t="shared" si="14"/>
        <v>5.833735035868993</v>
      </c>
      <c r="H51">
        <f t="shared" si="14"/>
        <v>3.144434984548454</v>
      </c>
      <c r="I51">
        <f t="shared" si="14"/>
        <v>1.5383486862996292</v>
      </c>
      <c r="J51">
        <f t="shared" si="14"/>
        <v>0.6845758329777475</v>
      </c>
      <c r="K51">
        <f t="shared" si="14"/>
        <v>0.2776978230038423</v>
      </c>
      <c r="L51">
        <f t="shared" si="14"/>
        <v>0.10289779079381352</v>
      </c>
      <c r="M51">
        <f t="shared" si="14"/>
        <v>0.034895830777876495</v>
      </c>
      <c r="N51">
        <f t="shared" si="14"/>
        <v>0.010850942323753863</v>
      </c>
      <c r="O51">
        <f t="shared" si="14"/>
        <v>0.0030989447437994437</v>
      </c>
      <c r="P51">
        <f t="shared" si="14"/>
        <v>0.0008140804515695148</v>
      </c>
      <c r="Q51">
        <f t="shared" si="14"/>
        <v>0.0001969736950403566</v>
      </c>
      <c r="R51">
        <f t="shared" si="14"/>
        <v>4.394817353050204E-05</v>
      </c>
      <c r="S51">
        <f>(DDD*R50+(1-2*DDD)*S50+DDD*T50)*EXP(rr)</f>
        <v>9.050915548189833E-06</v>
      </c>
      <c r="T51">
        <f t="shared" si="11"/>
        <v>1.7219212314958262E-06</v>
      </c>
      <c r="U51">
        <f t="shared" si="11"/>
        <v>3.028135605172669E-07</v>
      </c>
      <c r="V51">
        <f t="shared" si="11"/>
        <v>4.924616051877667E-08</v>
      </c>
      <c r="W51">
        <f t="shared" si="11"/>
        <v>7.408303287073939E-09</v>
      </c>
      <c r="X51">
        <f t="shared" si="11"/>
        <v>1.0309740417336858E-09</v>
      </c>
      <c r="Y51">
        <f t="shared" si="11"/>
        <v>1.3271170981372533E-10</v>
      </c>
      <c r="Z51">
        <f t="shared" si="11"/>
        <v>1.5796710405641117E-11</v>
      </c>
      <c r="AA51">
        <f t="shared" si="11"/>
        <v>1.7377704575839374E-12</v>
      </c>
      <c r="AB51">
        <f t="shared" si="11"/>
        <v>1.765478168502077E-13</v>
      </c>
      <c r="AC51">
        <f t="shared" si="11"/>
        <v>1.654811136681152E-14</v>
      </c>
      <c r="AD51">
        <f t="shared" si="11"/>
        <v>1.4292541012861174E-15</v>
      </c>
      <c r="AE51">
        <f t="shared" si="11"/>
        <v>1.135740973721375E-16</v>
      </c>
      <c r="AF51">
        <f t="shared" si="11"/>
        <v>8.288047457624814E-18</v>
      </c>
      <c r="AG51">
        <f t="shared" si="11"/>
        <v>5.541970341595494E-19</v>
      </c>
      <c r="AH51">
        <f t="shared" si="11"/>
        <v>3.3866409765345526E-20</v>
      </c>
      <c r="AI51">
        <f t="shared" si="11"/>
        <v>1.885423097942322E-21</v>
      </c>
      <c r="AJ51">
        <f t="shared" si="12"/>
        <v>9.527381540824353E-23</v>
      </c>
      <c r="AK51">
        <f t="shared" si="12"/>
        <v>4.350620895049935E-24</v>
      </c>
      <c r="AL51">
        <f t="shared" si="12"/>
        <v>1.785908829686716E-25</v>
      </c>
      <c r="AM51">
        <f t="shared" si="12"/>
        <v>6.548810659158258E-27</v>
      </c>
      <c r="AN51">
        <f t="shared" si="15"/>
        <v>2.1893601220819166E-28</v>
      </c>
    </row>
    <row r="52" spans="1:40" ht="12.75">
      <c r="A52">
        <v>48</v>
      </c>
      <c r="B52">
        <f t="shared" si="13"/>
        <v>30.649249305951482</v>
      </c>
      <c r="C52">
        <f t="shared" si="14"/>
        <v>27.633301502023883</v>
      </c>
      <c r="D52">
        <f t="shared" si="14"/>
        <v>22.47379089685863</v>
      </c>
      <c r="E52">
        <f t="shared" si="14"/>
        <v>16.5032480268277</v>
      </c>
      <c r="F52">
        <f t="shared" si="14"/>
        <v>10.957273969383477</v>
      </c>
      <c r="G52">
        <f t="shared" si="14"/>
        <v>6.588706233495767</v>
      </c>
      <c r="H52">
        <f t="shared" si="14"/>
        <v>3.5948517324980434</v>
      </c>
      <c r="I52">
        <f t="shared" si="14"/>
        <v>1.7832817240192842</v>
      </c>
      <c r="J52">
        <f t="shared" si="14"/>
        <v>0.8059628202550341</v>
      </c>
      <c r="K52">
        <f t="shared" si="14"/>
        <v>0.3325521411718095</v>
      </c>
      <c r="L52">
        <f t="shared" si="14"/>
        <v>0.12552265826910022</v>
      </c>
      <c r="M52">
        <f t="shared" si="14"/>
        <v>0.04342386505118695</v>
      </c>
      <c r="N52">
        <f t="shared" si="14"/>
        <v>0.013792788806480041</v>
      </c>
      <c r="O52">
        <f t="shared" si="14"/>
        <v>0.004029075279054176</v>
      </c>
      <c r="P52">
        <f t="shared" si="14"/>
        <v>0.0010840137527343187</v>
      </c>
      <c r="Q52">
        <f t="shared" si="14"/>
        <v>0.0002689785078413</v>
      </c>
      <c r="R52">
        <f t="shared" si="14"/>
        <v>6.162543543379442E-05</v>
      </c>
      <c r="S52">
        <f aca="true" t="shared" si="16" ref="S52:AH52">(DDD*R51+(1-2*DDD)*S51+DDD*T51)*EXP(rr)</f>
        <v>1.304957297232639E-05</v>
      </c>
      <c r="T52">
        <f t="shared" si="16"/>
        <v>2.5561607532630275E-06</v>
      </c>
      <c r="U52">
        <f t="shared" si="16"/>
        <v>4.634728618159418E-07</v>
      </c>
      <c r="V52">
        <f t="shared" si="16"/>
        <v>7.782515774856789E-08</v>
      </c>
      <c r="W52">
        <f t="shared" si="16"/>
        <v>1.2106435772171887E-08</v>
      </c>
      <c r="X52">
        <f t="shared" si="16"/>
        <v>1.74493306930524E-09</v>
      </c>
      <c r="Y52">
        <f t="shared" si="16"/>
        <v>2.3302135705503467E-10</v>
      </c>
      <c r="Z52">
        <f t="shared" si="16"/>
        <v>2.882541750788568E-11</v>
      </c>
      <c r="AA52">
        <f t="shared" si="16"/>
        <v>3.3017447430512353E-12</v>
      </c>
      <c r="AB52">
        <f t="shared" si="16"/>
        <v>3.4997459661052187E-13</v>
      </c>
      <c r="AC52">
        <f t="shared" si="16"/>
        <v>3.430030143532944E-14</v>
      </c>
      <c r="AD52">
        <f t="shared" si="16"/>
        <v>3.105057075939363E-15</v>
      </c>
      <c r="AE52">
        <f t="shared" si="16"/>
        <v>2.5928800919985866E-16</v>
      </c>
      <c r="AF52">
        <f t="shared" si="16"/>
        <v>1.9940894404979715E-17</v>
      </c>
      <c r="AG52">
        <f t="shared" si="16"/>
        <v>1.409699674926533E-18</v>
      </c>
      <c r="AH52">
        <f t="shared" si="16"/>
        <v>9.139915291913682E-20</v>
      </c>
      <c r="AI52">
        <f aca="true" t="shared" si="17" ref="T52:AI67">(DDD*AH51+(1-2*DDD)*AI51+DDD*AJ51)*EXP(rr)</f>
        <v>5.420318323124788E-21</v>
      </c>
      <c r="AJ52">
        <f t="shared" si="12"/>
        <v>2.930873756149116E-22</v>
      </c>
      <c r="AK52">
        <f t="shared" si="12"/>
        <v>1.4395666100364018E-23</v>
      </c>
      <c r="AL52">
        <f t="shared" si="12"/>
        <v>6.394404844593337E-25</v>
      </c>
      <c r="AM52">
        <f t="shared" si="12"/>
        <v>2.5551585251192348E-26</v>
      </c>
      <c r="AN52">
        <f t="shared" si="15"/>
        <v>9.415210510993056E-28</v>
      </c>
    </row>
    <row r="53" spans="1:40" ht="12.75">
      <c r="A53">
        <v>49</v>
      </c>
      <c r="B53">
        <f t="shared" si="13"/>
        <v>33.53934521345432</v>
      </c>
      <c r="C53">
        <f t="shared" si="14"/>
        <v>30.30262086355325</v>
      </c>
      <c r="D53">
        <f t="shared" si="14"/>
        <v>24.747747190846333</v>
      </c>
      <c r="E53">
        <f t="shared" si="14"/>
        <v>18.285831883478565</v>
      </c>
      <c r="F53">
        <f t="shared" si="14"/>
        <v>12.239784054884202</v>
      </c>
      <c r="G53">
        <f t="shared" si="14"/>
        <v>7.433575825792671</v>
      </c>
      <c r="H53">
        <f t="shared" si="14"/>
        <v>4.103588233353074</v>
      </c>
      <c r="I53">
        <f t="shared" si="14"/>
        <v>2.0630301060522123</v>
      </c>
      <c r="J53">
        <f t="shared" si="14"/>
        <v>0.9464171415257542</v>
      </c>
      <c r="K53">
        <f t="shared" si="14"/>
        <v>0.3969666302809621</v>
      </c>
      <c r="L53">
        <f t="shared" si="14"/>
        <v>0.15253096798003427</v>
      </c>
      <c r="M53">
        <f t="shared" si="14"/>
        <v>0.05378937229867448</v>
      </c>
      <c r="N53">
        <f t="shared" si="14"/>
        <v>0.017439072217481005</v>
      </c>
      <c r="O53">
        <f t="shared" si="14"/>
        <v>0.005206394414358269</v>
      </c>
      <c r="P53">
        <f t="shared" si="14"/>
        <v>0.0014334247844129907</v>
      </c>
      <c r="Q53">
        <f t="shared" si="14"/>
        <v>0.0003644264908999892</v>
      </c>
      <c r="R53">
        <f aca="true" t="shared" si="18" ref="D53:S68">(DDD*Q52+(1-2*DDD)*R52+DDD*S52)*EXP(rr)</f>
        <v>8.565423454373336E-05</v>
      </c>
      <c r="S53">
        <f t="shared" si="18"/>
        <v>1.8630770192017967E-05</v>
      </c>
      <c r="T53">
        <f t="shared" si="17"/>
        <v>3.7534181481978505E-06</v>
      </c>
      <c r="U53">
        <f t="shared" si="17"/>
        <v>7.008738453041185E-07</v>
      </c>
      <c r="V53">
        <f t="shared" si="17"/>
        <v>1.2136772172401626E-07</v>
      </c>
      <c r="W53">
        <f t="shared" si="17"/>
        <v>1.9497599621619207E-08</v>
      </c>
      <c r="X53">
        <f t="shared" si="17"/>
        <v>2.9064803421539853E-09</v>
      </c>
      <c r="Y53">
        <f t="shared" si="17"/>
        <v>4.020533712177701E-10</v>
      </c>
      <c r="Z53">
        <f t="shared" si="17"/>
        <v>5.160335244255063E-11</v>
      </c>
      <c r="AA53">
        <f t="shared" si="17"/>
        <v>6.143573302877809E-12</v>
      </c>
      <c r="AB53">
        <f t="shared" si="17"/>
        <v>6.781153934470572E-13</v>
      </c>
      <c r="AC53">
        <f t="shared" si="17"/>
        <v>6.934749300389342E-14</v>
      </c>
      <c r="AD53">
        <f t="shared" si="17"/>
        <v>6.564720342907344E-15</v>
      </c>
      <c r="AE53">
        <f t="shared" si="17"/>
        <v>5.746117413257311E-16</v>
      </c>
      <c r="AF53">
        <f t="shared" si="17"/>
        <v>4.644202988717722E-17</v>
      </c>
      <c r="AG53">
        <f t="shared" si="17"/>
        <v>3.4602780934139948E-18</v>
      </c>
      <c r="AH53">
        <f t="shared" si="17"/>
        <v>2.3720429480707603E-19</v>
      </c>
      <c r="AI53">
        <f t="shared" si="17"/>
        <v>1.492586228064043E-20</v>
      </c>
      <c r="AJ53">
        <f aca="true" t="shared" si="19" ref="AJ53:AM68">(DDD*AI52+(1-2*DDD)*AJ52+DDD*AK52)*EXP(rr)</f>
        <v>8.597581000828242E-22</v>
      </c>
      <c r="AK53">
        <f t="shared" si="19"/>
        <v>4.51895707175577E-23</v>
      </c>
      <c r="AL53">
        <f t="shared" si="19"/>
        <v>2.15914386074974E-24</v>
      </c>
      <c r="AM53">
        <f t="shared" si="19"/>
        <v>9.336425203918772E-26</v>
      </c>
      <c r="AN53">
        <f t="shared" si="15"/>
        <v>3.760374409022715E-27</v>
      </c>
    </row>
    <row r="54" spans="1:40" ht="12.75">
      <c r="A54">
        <v>50</v>
      </c>
      <c r="B54">
        <f aca="true" t="shared" si="20" ref="B54:B69">((1-DDD)*B53+DDD*C53)*EXP(rr)</f>
        <v>36.70899557907559</v>
      </c>
      <c r="C54">
        <f>(DDD*B53+(1-2*DDD)*C53+DDD*D53)*EXP(rr)</f>
        <v>33.23338019833925</v>
      </c>
      <c r="D54">
        <f t="shared" si="18"/>
        <v>27.25024687960058</v>
      </c>
      <c r="E54">
        <f t="shared" si="18"/>
        <v>20.25493007477234</v>
      </c>
      <c r="F54">
        <f t="shared" si="18"/>
        <v>13.664076847828959</v>
      </c>
      <c r="G54">
        <f t="shared" si="18"/>
        <v>8.37851943160531</v>
      </c>
      <c r="H54">
        <f t="shared" si="18"/>
        <v>4.677670369837358</v>
      </c>
      <c r="I54">
        <f t="shared" si="18"/>
        <v>2.3821126087029185</v>
      </c>
      <c r="J54">
        <f t="shared" si="18"/>
        <v>1.1086338461016816</v>
      </c>
      <c r="K54">
        <f t="shared" si="18"/>
        <v>0.4724253292964067</v>
      </c>
      <c r="L54">
        <f t="shared" si="18"/>
        <v>0.18467447445387397</v>
      </c>
      <c r="M54">
        <f t="shared" si="18"/>
        <v>0.06634175450987538</v>
      </c>
      <c r="N54">
        <f t="shared" si="18"/>
        <v>0.021938564928466717</v>
      </c>
      <c r="O54">
        <f t="shared" si="18"/>
        <v>0.006688898039620511</v>
      </c>
      <c r="P54">
        <f t="shared" si="18"/>
        <v>0.0018830144334156021</v>
      </c>
      <c r="Q54">
        <f t="shared" si="18"/>
        <v>0.0004900870430162079</v>
      </c>
      <c r="R54">
        <f t="shared" si="18"/>
        <v>0.00011806442971387139</v>
      </c>
      <c r="S54">
        <f t="shared" si="18"/>
        <v>2.6353222078908153E-05</v>
      </c>
      <c r="T54">
        <f t="shared" si="17"/>
        <v>5.45501194347638E-06</v>
      </c>
      <c r="U54">
        <f t="shared" si="17"/>
        <v>1.0478983785767795E-06</v>
      </c>
      <c r="V54">
        <f t="shared" si="17"/>
        <v>1.8691901826839046E-07</v>
      </c>
      <c r="W54">
        <f t="shared" si="17"/>
        <v>3.0972967458335836E-08</v>
      </c>
      <c r="X54">
        <f t="shared" si="17"/>
        <v>4.768977815233759E-09</v>
      </c>
      <c r="Y54">
        <f t="shared" si="17"/>
        <v>6.823889619575075E-10</v>
      </c>
      <c r="Z54">
        <f t="shared" si="17"/>
        <v>9.073715870892778E-11</v>
      </c>
      <c r="AA54">
        <f t="shared" si="17"/>
        <v>1.1209754618590407E-11</v>
      </c>
      <c r="AB54">
        <f t="shared" si="17"/>
        <v>1.2861806675412771E-12</v>
      </c>
      <c r="AC54">
        <f t="shared" si="17"/>
        <v>1.3698152100202535E-13</v>
      </c>
      <c r="AD54">
        <f t="shared" si="17"/>
        <v>1.353169807613018E-14</v>
      </c>
      <c r="AE54">
        <f t="shared" si="17"/>
        <v>1.2386817874672537E-15</v>
      </c>
      <c r="AF54">
        <f t="shared" si="17"/>
        <v>1.0494794308769668E-16</v>
      </c>
      <c r="AG54">
        <f t="shared" si="17"/>
        <v>8.218212183433492E-18</v>
      </c>
      <c r="AH54">
        <f t="shared" si="17"/>
        <v>5.937904652322546E-19</v>
      </c>
      <c r="AI54">
        <f t="shared" si="17"/>
        <v>3.950664992703428E-20</v>
      </c>
      <c r="AJ54">
        <f t="shared" si="19"/>
        <v>2.414700830945551E-21</v>
      </c>
      <c r="AK54">
        <f t="shared" si="19"/>
        <v>1.3521034666532927E-22</v>
      </c>
      <c r="AL54">
        <f t="shared" si="19"/>
        <v>6.913516683624676E-24</v>
      </c>
      <c r="AM54">
        <f t="shared" si="19"/>
        <v>3.215846508412879E-25</v>
      </c>
      <c r="AN54">
        <f aca="true" t="shared" si="21" ref="AN54:AN69">(DDD*AM53+(1-DDD)*AN53)*EXP(rr)</f>
        <v>1.405861640829455E-26</v>
      </c>
    </row>
    <row r="55" spans="1:40" ht="12.75">
      <c r="A55">
        <v>51</v>
      </c>
      <c r="B55">
        <f t="shared" si="20"/>
        <v>40.185599441641244</v>
      </c>
      <c r="C55">
        <f>(DDD*B54+(1-2*DDD)*C54+DDD*D54)*EXP(rr)</f>
        <v>36.45144171439232</v>
      </c>
      <c r="D55">
        <f t="shared" si="18"/>
        <v>30.004316786457967</v>
      </c>
      <c r="E55">
        <f t="shared" si="18"/>
        <v>22.429859804664112</v>
      </c>
      <c r="F55">
        <f t="shared" si="18"/>
        <v>15.245397851520675</v>
      </c>
      <c r="G55">
        <f t="shared" si="18"/>
        <v>9.43483337103949</v>
      </c>
      <c r="H55">
        <f t="shared" si="18"/>
        <v>5.3249339647768945</v>
      </c>
      <c r="I55">
        <f t="shared" si="18"/>
        <v>2.745598777235259</v>
      </c>
      <c r="J55">
        <f t="shared" si="18"/>
        <v>1.2956591397667936</v>
      </c>
      <c r="K55">
        <f t="shared" si="18"/>
        <v>0.5606212623188858</v>
      </c>
      <c r="L55">
        <f t="shared" si="18"/>
        <v>0.22282045804577336</v>
      </c>
      <c r="M55">
        <f t="shared" si="18"/>
        <v>0.08148945443280071</v>
      </c>
      <c r="N55">
        <f t="shared" si="18"/>
        <v>0.02746782648718362</v>
      </c>
      <c r="O55">
        <f t="shared" si="18"/>
        <v>0.00854659214322778</v>
      </c>
      <c r="P55">
        <f t="shared" si="18"/>
        <v>0.0024582427855649935</v>
      </c>
      <c r="Q55">
        <f t="shared" si="18"/>
        <v>0.0006544573742444191</v>
      </c>
      <c r="R55">
        <f t="shared" si="18"/>
        <v>0.00016146057553380563</v>
      </c>
      <c r="S55">
        <f t="shared" si="18"/>
        <v>3.695086118502292E-05</v>
      </c>
      <c r="T55">
        <f t="shared" si="17"/>
        <v>7.851268591378334E-06</v>
      </c>
      <c r="U55">
        <f t="shared" si="17"/>
        <v>1.5500152525524347E-06</v>
      </c>
      <c r="V55">
        <f t="shared" si="17"/>
        <v>2.8449569401869453E-07</v>
      </c>
      <c r="W55">
        <f t="shared" si="17"/>
        <v>4.856913816674695E-08</v>
      </c>
      <c r="X55">
        <f t="shared" si="17"/>
        <v>7.714886403978178E-09</v>
      </c>
      <c r="Y55">
        <f t="shared" si="17"/>
        <v>1.1404067143908346E-09</v>
      </c>
      <c r="Z55">
        <f t="shared" si="17"/>
        <v>1.5687856823258688E-10</v>
      </c>
      <c r="AA55">
        <f t="shared" si="17"/>
        <v>2.0081107688892156E-11</v>
      </c>
      <c r="AB55">
        <f t="shared" si="17"/>
        <v>2.3911678549817443E-12</v>
      </c>
      <c r="AC55">
        <f t="shared" si="17"/>
        <v>2.6475082549453176E-13</v>
      </c>
      <c r="AD55">
        <f t="shared" si="17"/>
        <v>2.723956619008199E-14</v>
      </c>
      <c r="AE55">
        <f t="shared" si="17"/>
        <v>2.60224653066018E-15</v>
      </c>
      <c r="AF55">
        <f t="shared" si="17"/>
        <v>2.305920934261519E-16</v>
      </c>
      <c r="AG55">
        <f t="shared" si="17"/>
        <v>1.8930188739563124E-17</v>
      </c>
      <c r="AH55">
        <f t="shared" si="17"/>
        <v>1.4376110333117995E-18</v>
      </c>
      <c r="AI55">
        <f t="shared" si="17"/>
        <v>1.0082014152991404E-19</v>
      </c>
      <c r="AJ55">
        <f t="shared" si="19"/>
        <v>6.516028818662414E-21</v>
      </c>
      <c r="AK55">
        <f t="shared" si="19"/>
        <v>3.871742095454085E-22</v>
      </c>
      <c r="AL55">
        <f t="shared" si="19"/>
        <v>2.109108896042402E-23</v>
      </c>
      <c r="AM55">
        <f t="shared" si="19"/>
        <v>1.049940278485004E-24</v>
      </c>
      <c r="AN55">
        <f t="shared" si="21"/>
        <v>4.952405698347571E-26</v>
      </c>
    </row>
    <row r="56" spans="1:40" ht="12.75">
      <c r="A56">
        <v>52</v>
      </c>
      <c r="B56">
        <f t="shared" si="20"/>
        <v>43.999267575972596</v>
      </c>
      <c r="C56">
        <f>(DDD*B55+(1-2*DDD)*C55+DDD*D55)*EXP(rr)</f>
        <v>39.98524405948686</v>
      </c>
      <c r="D56">
        <f t="shared" si="18"/>
        <v>33.03530886902832</v>
      </c>
      <c r="E56">
        <f t="shared" si="18"/>
        <v>24.83192986901456</v>
      </c>
      <c r="F56">
        <f t="shared" si="18"/>
        <v>17.00060949311401</v>
      </c>
      <c r="G56">
        <f t="shared" si="18"/>
        <v>10.615056016703807</v>
      </c>
      <c r="H56">
        <f t="shared" si="18"/>
        <v>6.054115664822437</v>
      </c>
      <c r="I56">
        <f t="shared" si="18"/>
        <v>3.1591734329989585</v>
      </c>
      <c r="J56">
        <f t="shared" si="18"/>
        <v>1.5109336644547526</v>
      </c>
      <c r="K56">
        <f t="shared" si="18"/>
        <v>0.6634838012551189</v>
      </c>
      <c r="L56">
        <f t="shared" si="18"/>
        <v>0.26796796118145433</v>
      </c>
      <c r="M56">
        <f t="shared" si="18"/>
        <v>0.09970895345527232</v>
      </c>
      <c r="N56">
        <f t="shared" si="18"/>
        <v>0.03423583643853977</v>
      </c>
      <c r="O56">
        <f t="shared" si="18"/>
        <v>0.010863698213535233</v>
      </c>
      <c r="P56">
        <f t="shared" si="18"/>
        <v>0.003190295983188986</v>
      </c>
      <c r="Q56">
        <f t="shared" si="18"/>
        <v>0.0008681518025752078</v>
      </c>
      <c r="R56">
        <f t="shared" si="18"/>
        <v>0.00021916565342803673</v>
      </c>
      <c r="S56">
        <f t="shared" si="18"/>
        <v>5.1381466364921136E-05</v>
      </c>
      <c r="T56">
        <f t="shared" si="17"/>
        <v>1.1196599869676895E-05</v>
      </c>
      <c r="U56">
        <f t="shared" si="17"/>
        <v>2.269566432209635E-06</v>
      </c>
      <c r="V56">
        <f t="shared" si="17"/>
        <v>4.282039917490191E-07</v>
      </c>
      <c r="W56">
        <f t="shared" si="17"/>
        <v>7.523602275802367E-08</v>
      </c>
      <c r="X56">
        <f t="shared" si="17"/>
        <v>1.2314768807288082E-08</v>
      </c>
      <c r="Y56">
        <f t="shared" si="17"/>
        <v>1.878240040539751E-09</v>
      </c>
      <c r="Z56">
        <f t="shared" si="17"/>
        <v>2.6695584419834703E-10</v>
      </c>
      <c r="AA56">
        <f t="shared" si="17"/>
        <v>3.535647302176354E-11</v>
      </c>
      <c r="AB56">
        <f t="shared" si="17"/>
        <v>4.3626844521887186E-12</v>
      </c>
      <c r="AC56">
        <f t="shared" si="17"/>
        <v>5.013512852922046E-13</v>
      </c>
      <c r="AD56">
        <f t="shared" si="17"/>
        <v>5.363058510546284E-14</v>
      </c>
      <c r="AE56">
        <f t="shared" si="17"/>
        <v>5.33666375486591E-15</v>
      </c>
      <c r="AF56">
        <f t="shared" si="17"/>
        <v>4.9355976861596555E-16</v>
      </c>
      <c r="AG56">
        <f t="shared" si="17"/>
        <v>4.2380123404747284E-17</v>
      </c>
      <c r="AH56">
        <f t="shared" si="17"/>
        <v>3.3742964801190454E-18</v>
      </c>
      <c r="AI56">
        <f t="shared" si="17"/>
        <v>2.487395138073665E-19</v>
      </c>
      <c r="AJ56">
        <f t="shared" si="19"/>
        <v>1.694619864655785E-20</v>
      </c>
      <c r="AK56">
        <f t="shared" si="19"/>
        <v>1.0647784222826226E-21</v>
      </c>
      <c r="AL56">
        <f t="shared" si="19"/>
        <v>6.155281052768661E-23</v>
      </c>
      <c r="AM56">
        <f t="shared" si="19"/>
        <v>3.2646898389113218E-24</v>
      </c>
      <c r="AN56">
        <f t="shared" si="21"/>
        <v>1.6529563892072002E-25</v>
      </c>
    </row>
    <row r="57" spans="1:40" ht="12.75">
      <c r="A57">
        <v>53</v>
      </c>
      <c r="B57">
        <f t="shared" si="20"/>
        <v>48.183092736104534</v>
      </c>
      <c r="C57">
        <f>(DDD*B56+(1-2*DDD)*C56+DDD*D56)*EXP(rr)</f>
        <v>43.86606046669058</v>
      </c>
      <c r="D57">
        <f t="shared" si="18"/>
        <v>36.371135667120384</v>
      </c>
      <c r="E57">
        <f t="shared" si="18"/>
        <v>27.48464556804783</v>
      </c>
      <c r="F57">
        <f t="shared" si="18"/>
        <v>18.948361154513695</v>
      </c>
      <c r="G57">
        <f t="shared" si="18"/>
        <v>11.933102139601818</v>
      </c>
      <c r="H57">
        <f t="shared" si="18"/>
        <v>6.874953834613641</v>
      </c>
      <c r="I57">
        <f t="shared" si="18"/>
        <v>3.629208533898607</v>
      </c>
      <c r="J57">
        <f t="shared" si="18"/>
        <v>1.7583409165843988</v>
      </c>
      <c r="K57">
        <f t="shared" si="18"/>
        <v>0.7832094356862151</v>
      </c>
      <c r="L57">
        <f t="shared" si="18"/>
        <v>0.32126616187821055</v>
      </c>
      <c r="M57">
        <f t="shared" si="18"/>
        <v>0.12155503335058389</v>
      </c>
      <c r="N57">
        <f t="shared" si="18"/>
        <v>0.04248932852618245</v>
      </c>
      <c r="O57">
        <f t="shared" si="18"/>
        <v>0.01374122197553388</v>
      </c>
      <c r="P57">
        <f t="shared" si="18"/>
        <v>0.004117227817842277</v>
      </c>
      <c r="Q57">
        <f t="shared" si="18"/>
        <v>0.0011443686844532302</v>
      </c>
      <c r="R57">
        <f t="shared" si="18"/>
        <v>0.00029539654783133646</v>
      </c>
      <c r="S57">
        <f t="shared" si="18"/>
        <v>7.088720818037523E-05</v>
      </c>
      <c r="T57">
        <f t="shared" si="17"/>
        <v>1.5828681363048365E-05</v>
      </c>
      <c r="U57">
        <f t="shared" si="17"/>
        <v>3.2913465696131773E-06</v>
      </c>
      <c r="V57">
        <f t="shared" si="17"/>
        <v>6.377316271342005E-07</v>
      </c>
      <c r="W57">
        <f t="shared" si="17"/>
        <v>1.1520378377843232E-07</v>
      </c>
      <c r="X57">
        <f t="shared" si="17"/>
        <v>1.9410383540293448E-08</v>
      </c>
      <c r="Y57">
        <f t="shared" si="17"/>
        <v>3.0511166343816334E-09</v>
      </c>
      <c r="Z57">
        <f t="shared" si="17"/>
        <v>4.4751058990659123E-10</v>
      </c>
      <c r="AA57">
        <f t="shared" si="17"/>
        <v>6.124529133946808E-11</v>
      </c>
      <c r="AB57">
        <f t="shared" si="17"/>
        <v>7.820112046002217E-12</v>
      </c>
      <c r="AC57">
        <f t="shared" si="17"/>
        <v>9.313413826236032E-13</v>
      </c>
      <c r="AD57">
        <f t="shared" si="17"/>
        <v>1.0341444896497262E-13</v>
      </c>
      <c r="AE57">
        <f t="shared" si="17"/>
        <v>1.0699983553195459E-14</v>
      </c>
      <c r="AF57">
        <f t="shared" si="17"/>
        <v>1.0308506082169662E-15</v>
      </c>
      <c r="AG57">
        <f t="shared" si="17"/>
        <v>9.23895316076374E-17</v>
      </c>
      <c r="AH57">
        <f t="shared" si="17"/>
        <v>7.694557427856072E-18</v>
      </c>
      <c r="AI57">
        <f t="shared" si="17"/>
        <v>5.947100199398121E-19</v>
      </c>
      <c r="AJ57">
        <f t="shared" si="19"/>
        <v>4.259040063115478E-20</v>
      </c>
      <c r="AK57">
        <f t="shared" si="19"/>
        <v>2.8210569464239467E-21</v>
      </c>
      <c r="AL57">
        <f t="shared" si="19"/>
        <v>1.7245811957358861E-22</v>
      </c>
      <c r="AM57">
        <f t="shared" si="19"/>
        <v>9.707337818605463E-24</v>
      </c>
      <c r="AN57">
        <f t="shared" si="21"/>
        <v>5.252159663681079E-25</v>
      </c>
    </row>
    <row r="58" spans="1:40" ht="12.75">
      <c r="A58">
        <v>54</v>
      </c>
      <c r="B58">
        <f t="shared" si="20"/>
        <v>52.77344698322968</v>
      </c>
      <c r="C58">
        <f>(DDD*B57+(1-2*DDD)*C57+DDD*D57)*EXP(rr)</f>
        <v>48.12828287782445</v>
      </c>
      <c r="D58">
        <f t="shared" si="18"/>
        <v>40.04252964672405</v>
      </c>
      <c r="E58">
        <f t="shared" si="18"/>
        <v>30.413934689323387</v>
      </c>
      <c r="F58">
        <f t="shared" si="18"/>
        <v>21.109276996784015</v>
      </c>
      <c r="G58">
        <f t="shared" si="18"/>
        <v>13.404411631120423</v>
      </c>
      <c r="H58">
        <f t="shared" si="18"/>
        <v>7.798300550343214</v>
      </c>
      <c r="I58">
        <f t="shared" si="18"/>
        <v>4.16284321045728</v>
      </c>
      <c r="J58">
        <f t="shared" si="18"/>
        <v>2.042261397895199</v>
      </c>
      <c r="K58">
        <f t="shared" si="18"/>
        <v>0.9222963592803893</v>
      </c>
      <c r="L58">
        <f t="shared" si="18"/>
        <v>0.38403515314442777</v>
      </c>
      <c r="M58">
        <f t="shared" si="18"/>
        <v>0.14767246917235266</v>
      </c>
      <c r="N58">
        <f t="shared" si="18"/>
        <v>0.052518924843655376</v>
      </c>
      <c r="O58">
        <f t="shared" si="18"/>
        <v>0.017299940191252656</v>
      </c>
      <c r="P58">
        <f t="shared" si="18"/>
        <v>0.0052853045474767005</v>
      </c>
      <c r="Q58">
        <f t="shared" si="18"/>
        <v>0.001499448803824806</v>
      </c>
      <c r="R58">
        <f t="shared" si="18"/>
        <v>0.0003954774862263803</v>
      </c>
      <c r="S58">
        <f t="shared" si="18"/>
        <v>9.706969198332611E-05</v>
      </c>
      <c r="T58">
        <f t="shared" si="17"/>
        <v>2.2192716796598585E-05</v>
      </c>
      <c r="U58">
        <f t="shared" si="17"/>
        <v>4.729820484212907E-06</v>
      </c>
      <c r="V58">
        <f t="shared" si="17"/>
        <v>9.403239964294976E-07</v>
      </c>
      <c r="W58">
        <f t="shared" si="17"/>
        <v>1.7448132111167953E-07</v>
      </c>
      <c r="X58">
        <f t="shared" si="17"/>
        <v>3.023062080355863E-08</v>
      </c>
      <c r="Y58">
        <f t="shared" si="17"/>
        <v>4.892241006272563E-09</v>
      </c>
      <c r="Z58">
        <f t="shared" si="17"/>
        <v>7.396297402798018E-10</v>
      </c>
      <c r="AA58">
        <f t="shared" si="17"/>
        <v>1.0447103687645804E-10</v>
      </c>
      <c r="AB58">
        <f t="shared" si="17"/>
        <v>1.3785628954300404E-11</v>
      </c>
      <c r="AC58">
        <f t="shared" si="17"/>
        <v>1.6991182337847374E-12</v>
      </c>
      <c r="AD58">
        <f t="shared" si="17"/>
        <v>1.955441853562098E-13</v>
      </c>
      <c r="AE58">
        <f t="shared" si="17"/>
        <v>2.1003239279302287E-14</v>
      </c>
      <c r="AF58">
        <f t="shared" si="17"/>
        <v>2.1041545775002623E-15</v>
      </c>
      <c r="AG58">
        <f t="shared" si="17"/>
        <v>1.9646197019178474E-16</v>
      </c>
      <c r="AH58">
        <f t="shared" si="17"/>
        <v>1.7079388845995326E-17</v>
      </c>
      <c r="AI58">
        <f t="shared" si="17"/>
        <v>1.3808920518701585E-18</v>
      </c>
      <c r="AJ58">
        <f t="shared" si="19"/>
        <v>1.0369313461550357E-19</v>
      </c>
      <c r="AK58">
        <f t="shared" si="19"/>
        <v>7.220226862846601E-21</v>
      </c>
      <c r="AL58">
        <f t="shared" si="19"/>
        <v>4.653243949582037E-22</v>
      </c>
      <c r="AM58">
        <f t="shared" si="19"/>
        <v>2.7700229134295103E-23</v>
      </c>
      <c r="AN58">
        <f t="shared" si="21"/>
        <v>1.595234815470993E-24</v>
      </c>
    </row>
    <row r="59" spans="1:40" ht="12.75">
      <c r="A59">
        <v>55</v>
      </c>
      <c r="B59">
        <f t="shared" si="20"/>
        <v>57.81030882457419</v>
      </c>
      <c r="C59">
        <f>(DDD*B58+(1-2*DDD)*C58+DDD*D58)*EXP(rr)</f>
        <v>52.80973466921316</v>
      </c>
      <c r="D59">
        <f t="shared" si="18"/>
        <v>44.0833288710313</v>
      </c>
      <c r="E59">
        <f t="shared" si="18"/>
        <v>33.64839672733289</v>
      </c>
      <c r="F59">
        <f t="shared" si="18"/>
        <v>23.50616343391131</v>
      </c>
      <c r="G59">
        <f t="shared" si="18"/>
        <v>15.046114128613556</v>
      </c>
      <c r="H59">
        <f t="shared" si="18"/>
        <v>8.83624589905564</v>
      </c>
      <c r="I59">
        <f t="shared" si="18"/>
        <v>4.768072890436332</v>
      </c>
      <c r="J59">
        <f t="shared" si="18"/>
        <v>2.3676331599328124</v>
      </c>
      <c r="K59">
        <f t="shared" si="18"/>
        <v>1.0835833299826125</v>
      </c>
      <c r="L59">
        <f t="shared" si="18"/>
        <v>0.45778942946450357</v>
      </c>
      <c r="M59">
        <f t="shared" si="18"/>
        <v>0.1788093417797412</v>
      </c>
      <c r="N59">
        <f t="shared" si="18"/>
        <v>0.06466618161999957</v>
      </c>
      <c r="O59">
        <f t="shared" si="18"/>
        <v>0.021683867953541672</v>
      </c>
      <c r="P59">
        <f t="shared" si="18"/>
        <v>0.006750585702730476</v>
      </c>
      <c r="Q59">
        <f t="shared" si="18"/>
        <v>0.0019535412784619224</v>
      </c>
      <c r="R59">
        <f t="shared" si="18"/>
        <v>0.0005260987543985491</v>
      </c>
      <c r="S59">
        <f t="shared" si="18"/>
        <v>0.00013198257665800108</v>
      </c>
      <c r="T59">
        <f t="shared" si="17"/>
        <v>3.087198222269211E-05</v>
      </c>
      <c r="U59">
        <f t="shared" si="17"/>
        <v>6.738404430607692E-06</v>
      </c>
      <c r="V59">
        <f t="shared" si="17"/>
        <v>1.3733841604091031E-06</v>
      </c>
      <c r="W59">
        <f t="shared" si="17"/>
        <v>2.61528219209039E-07</v>
      </c>
      <c r="X59">
        <f t="shared" si="17"/>
        <v>4.6551846790412166E-08</v>
      </c>
      <c r="Y59">
        <f t="shared" si="17"/>
        <v>7.748152010136337E-09</v>
      </c>
      <c r="Z59">
        <f t="shared" si="17"/>
        <v>1.20615590688953E-09</v>
      </c>
      <c r="AA59">
        <f t="shared" si="17"/>
        <v>1.7563195692053157E-10</v>
      </c>
      <c r="AB59">
        <f t="shared" si="17"/>
        <v>2.3921997745681624E-11</v>
      </c>
      <c r="AC59">
        <f t="shared" si="17"/>
        <v>3.04741144213365E-12</v>
      </c>
      <c r="AD59">
        <f t="shared" si="17"/>
        <v>3.629906202423637E-13</v>
      </c>
      <c r="AE59">
        <f t="shared" si="17"/>
        <v>4.041325511956182E-14</v>
      </c>
      <c r="AF59">
        <f t="shared" si="17"/>
        <v>4.203289686234516E-15</v>
      </c>
      <c r="AG59">
        <f t="shared" si="17"/>
        <v>4.0813185377505836E-16</v>
      </c>
      <c r="AH59">
        <f t="shared" si="17"/>
        <v>3.69655328509331E-17</v>
      </c>
      <c r="AI59">
        <f t="shared" si="17"/>
        <v>3.1199216381710454E-18</v>
      </c>
      <c r="AJ59">
        <f t="shared" si="19"/>
        <v>2.4508904157286973E-19</v>
      </c>
      <c r="AK59">
        <f t="shared" si="19"/>
        <v>1.789495777757498E-20</v>
      </c>
      <c r="AL59">
        <f t="shared" si="19"/>
        <v>1.2124302148621515E-21</v>
      </c>
      <c r="AM59">
        <f t="shared" si="19"/>
        <v>7.609338972105515E-23</v>
      </c>
      <c r="AN59">
        <f t="shared" si="21"/>
        <v>4.648055179329755E-24</v>
      </c>
    </row>
    <row r="60" spans="1:40" ht="12.75">
      <c r="A60">
        <v>56</v>
      </c>
      <c r="B60">
        <f t="shared" si="20"/>
        <v>63.33762316487282</v>
      </c>
      <c r="C60">
        <f>(DDD*B59+(1-2*DDD)*C59+DDD*D59)*EXP(rr)</f>
        <v>57.952014869976516</v>
      </c>
      <c r="D60">
        <f t="shared" si="18"/>
        <v>48.530791677245276</v>
      </c>
      <c r="E60">
        <f t="shared" si="18"/>
        <v>37.219577728628124</v>
      </c>
      <c r="F60">
        <f t="shared" si="18"/>
        <v>26.16423830494468</v>
      </c>
      <c r="G60">
        <f t="shared" si="18"/>
        <v>16.877211233522004</v>
      </c>
      <c r="H60">
        <f t="shared" si="18"/>
        <v>10.002255919957795</v>
      </c>
      <c r="I60">
        <f t="shared" si="18"/>
        <v>5.453848525583181</v>
      </c>
      <c r="J60">
        <f t="shared" si="18"/>
        <v>2.7400194781617833</v>
      </c>
      <c r="K60">
        <f t="shared" si="18"/>
        <v>1.2702933145942716</v>
      </c>
      <c r="L60">
        <f t="shared" si="18"/>
        <v>0.5442644180396469</v>
      </c>
      <c r="M60">
        <f t="shared" si="18"/>
        <v>0.21583218226777845</v>
      </c>
      <c r="N60">
        <f t="shared" si="18"/>
        <v>0.07933167311442377</v>
      </c>
      <c r="O60">
        <f t="shared" si="18"/>
        <v>0.02706427763372306</v>
      </c>
      <c r="P60">
        <f t="shared" si="18"/>
        <v>0.008580778525094306</v>
      </c>
      <c r="Q60">
        <f t="shared" si="18"/>
        <v>0.0025313956107763584</v>
      </c>
      <c r="R60">
        <f t="shared" si="18"/>
        <v>0.0006956292660808345</v>
      </c>
      <c r="S60">
        <f t="shared" si="18"/>
        <v>0.00017824543036538677</v>
      </c>
      <c r="T60">
        <f t="shared" si="17"/>
        <v>4.26260929512994E-05</v>
      </c>
      <c r="U60">
        <f t="shared" si="17"/>
        <v>9.52133500568153E-06</v>
      </c>
      <c r="V60">
        <f t="shared" si="17"/>
        <v>1.9878715860504706E-06</v>
      </c>
      <c r="W60">
        <f t="shared" si="17"/>
        <v>3.8815390376929005E-07</v>
      </c>
      <c r="X60">
        <f t="shared" si="17"/>
        <v>7.091783924401886E-08</v>
      </c>
      <c r="Y60">
        <f t="shared" si="17"/>
        <v>1.2128501384989261E-08</v>
      </c>
      <c r="Z60">
        <f t="shared" si="17"/>
        <v>1.942120304918108E-09</v>
      </c>
      <c r="AA60">
        <f t="shared" si="17"/>
        <v>2.912272975756558E-10</v>
      </c>
      <c r="AB60">
        <f t="shared" si="17"/>
        <v>4.0897441126093194E-11</v>
      </c>
      <c r="AC60">
        <f t="shared" si="17"/>
        <v>5.378234689788129E-12</v>
      </c>
      <c r="AD60">
        <f t="shared" si="17"/>
        <v>6.621907471728805E-13</v>
      </c>
      <c r="AE60">
        <f t="shared" si="17"/>
        <v>7.631204646508677E-14</v>
      </c>
      <c r="AF60">
        <f t="shared" si="17"/>
        <v>8.227743789023363E-15</v>
      </c>
      <c r="AG60">
        <f t="shared" si="17"/>
        <v>8.2946503976117E-16</v>
      </c>
      <c r="AH60">
        <f t="shared" si="17"/>
        <v>7.813293572178489E-17</v>
      </c>
      <c r="AI60">
        <f t="shared" si="17"/>
        <v>6.87084704485592E-18</v>
      </c>
      <c r="AJ60">
        <f t="shared" si="19"/>
        <v>5.634745896780493E-19</v>
      </c>
      <c r="AK60">
        <f t="shared" si="19"/>
        <v>4.3042111902677087E-20</v>
      </c>
      <c r="AL60">
        <f t="shared" si="19"/>
        <v>3.058062402663987E-21</v>
      </c>
      <c r="AM60">
        <f t="shared" si="19"/>
        <v>2.0178491200917175E-22</v>
      </c>
      <c r="AN60">
        <f t="shared" si="21"/>
        <v>1.3032826006576179E-23</v>
      </c>
    </row>
    <row r="61" spans="1:40" ht="12.75">
      <c r="A61">
        <v>57</v>
      </c>
      <c r="B61">
        <f t="shared" si="20"/>
        <v>69.40369737548527</v>
      </c>
      <c r="C61">
        <f>(DDD*B60+(1-2*DDD)*C60+DDD*D60)*EXP(rr)</f>
        <v>63.60087705602154</v>
      </c>
      <c r="D61">
        <f t="shared" si="18"/>
        <v>53.42594331099547</v>
      </c>
      <c r="E61">
        <f t="shared" si="18"/>
        <v>41.1622733970992</v>
      </c>
      <c r="F61">
        <f t="shared" si="18"/>
        <v>29.111384006804997</v>
      </c>
      <c r="G61">
        <f t="shared" si="18"/>
        <v>18.918778189417825</v>
      </c>
      <c r="H61">
        <f t="shared" si="18"/>
        <v>11.311325667867115</v>
      </c>
      <c r="I61">
        <f t="shared" si="18"/>
        <v>6.2301870456626816</v>
      </c>
      <c r="J61">
        <f t="shared" si="18"/>
        <v>3.165684474858151</v>
      </c>
      <c r="K61">
        <f t="shared" si="18"/>
        <v>1.4860824878510068</v>
      </c>
      <c r="L61">
        <f t="shared" si="18"/>
        <v>0.6454464332228939</v>
      </c>
      <c r="M61">
        <f t="shared" si="18"/>
        <v>0.25974318727863394</v>
      </c>
      <c r="N61">
        <f t="shared" si="18"/>
        <v>0.09698425676534264</v>
      </c>
      <c r="O61">
        <f t="shared" si="18"/>
        <v>0.033644350536485464</v>
      </c>
      <c r="P61">
        <f t="shared" si="18"/>
        <v>0.01085740924137485</v>
      </c>
      <c r="Q61">
        <f t="shared" si="18"/>
        <v>0.0032633014604412105</v>
      </c>
      <c r="R61">
        <f t="shared" si="18"/>
        <v>0.0009144930354172834</v>
      </c>
      <c r="S61">
        <f t="shared" si="18"/>
        <v>0.00023918316802734376</v>
      </c>
      <c r="T61">
        <f t="shared" si="17"/>
        <v>5.8438731471696194E-05</v>
      </c>
      <c r="U61">
        <f t="shared" si="17"/>
        <v>1.3348767654301623E-05</v>
      </c>
      <c r="V61">
        <f t="shared" si="17"/>
        <v>2.8527181881893353E-06</v>
      </c>
      <c r="W61">
        <f t="shared" si="17"/>
        <v>5.707125448743968E-07</v>
      </c>
      <c r="X61">
        <f t="shared" si="17"/>
        <v>1.0693911412359114E-07</v>
      </c>
      <c r="Y61">
        <f t="shared" si="17"/>
        <v>1.87755244469896E-08</v>
      </c>
      <c r="Z61">
        <f t="shared" si="17"/>
        <v>3.089692199355835E-09</v>
      </c>
      <c r="AA61">
        <f t="shared" si="17"/>
        <v>4.76642106159899E-10</v>
      </c>
      <c r="AB61">
        <f t="shared" si="17"/>
        <v>6.893891088502702E-11</v>
      </c>
      <c r="AC61">
        <f t="shared" si="17"/>
        <v>9.348144507017898E-12</v>
      </c>
      <c r="AD61">
        <f t="shared" si="17"/>
        <v>1.1882878072145507E-12</v>
      </c>
      <c r="AE61">
        <f t="shared" si="17"/>
        <v>1.4156298547676692E-13</v>
      </c>
      <c r="AF61">
        <f t="shared" si="17"/>
        <v>1.579990603476052E-14</v>
      </c>
      <c r="AG61">
        <f t="shared" si="17"/>
        <v>1.6513018521345796E-15</v>
      </c>
      <c r="AH61">
        <f t="shared" si="17"/>
        <v>1.6150960862697513E-16</v>
      </c>
      <c r="AI61">
        <f t="shared" si="17"/>
        <v>1.477206667253435E-17</v>
      </c>
      <c r="AJ61">
        <f t="shared" si="19"/>
        <v>1.2622915063542476E-18</v>
      </c>
      <c r="AK61">
        <f t="shared" si="19"/>
        <v>1.0066665338390447E-19</v>
      </c>
      <c r="AL61">
        <f t="shared" si="19"/>
        <v>7.482935020853363E-21</v>
      </c>
      <c r="AM61">
        <f t="shared" si="19"/>
        <v>5.178139665039509E-22</v>
      </c>
      <c r="AN61">
        <f t="shared" si="21"/>
        <v>3.5263831900426186E-23</v>
      </c>
    </row>
    <row r="62" spans="1:40" ht="12.75">
      <c r="A62">
        <v>58</v>
      </c>
      <c r="B62">
        <f t="shared" si="20"/>
        <v>76.0616371203205</v>
      </c>
      <c r="C62">
        <f>(DDD*B61+(1-2*DDD)*C61+DDD*D61)*EXP(rr)</f>
        <v>69.80664642557377</v>
      </c>
      <c r="D62">
        <f t="shared" si="18"/>
        <v>58.81395777113357</v>
      </c>
      <c r="E62">
        <f t="shared" si="18"/>
        <v>45.514863365014726</v>
      </c>
      <c r="F62">
        <f t="shared" si="18"/>
        <v>32.37842708548486</v>
      </c>
      <c r="G62">
        <f t="shared" si="18"/>
        <v>21.194187084601026</v>
      </c>
      <c r="H62">
        <f t="shared" si="18"/>
        <v>12.78014903815812</v>
      </c>
      <c r="I62">
        <f t="shared" si="18"/>
        <v>7.108294288673041</v>
      </c>
      <c r="J62">
        <f t="shared" si="18"/>
        <v>3.6516776023806936</v>
      </c>
      <c r="K62">
        <f t="shared" si="18"/>
        <v>1.7350952224065923</v>
      </c>
      <c r="L62">
        <f t="shared" si="18"/>
        <v>0.7636064781571845</v>
      </c>
      <c r="M62">
        <f t="shared" si="18"/>
        <v>0.3116997741250819</v>
      </c>
      <c r="N62">
        <f t="shared" si="18"/>
        <v>0.11817168152249939</v>
      </c>
      <c r="O62">
        <f t="shared" si="18"/>
        <v>0.04166455351911837</v>
      </c>
      <c r="P62">
        <f t="shared" si="18"/>
        <v>0.013678360715516608</v>
      </c>
      <c r="Q62">
        <f t="shared" si="18"/>
        <v>0.004186201101468648</v>
      </c>
      <c r="R62">
        <f t="shared" si="18"/>
        <v>0.0011956213012597676</v>
      </c>
      <c r="S62">
        <f t="shared" si="18"/>
        <v>0.00031899621452138275</v>
      </c>
      <c r="T62">
        <f t="shared" si="17"/>
        <v>7.957692432947104E-05</v>
      </c>
      <c r="U62">
        <f t="shared" si="17"/>
        <v>1.8575888612026732E-05</v>
      </c>
      <c r="V62">
        <f t="shared" si="17"/>
        <v>4.060533414327761E-06</v>
      </c>
      <c r="W62">
        <f t="shared" si="17"/>
        <v>8.316806435395484E-07</v>
      </c>
      <c r="X62">
        <f t="shared" si="17"/>
        <v>1.5969730622398834E-07</v>
      </c>
      <c r="Y62">
        <f t="shared" si="17"/>
        <v>2.8760194562214906E-08</v>
      </c>
      <c r="Z62">
        <f t="shared" si="17"/>
        <v>4.859403830075555E-09</v>
      </c>
      <c r="AA62">
        <f t="shared" si="17"/>
        <v>7.704995196433164E-10</v>
      </c>
      <c r="AB62">
        <f t="shared" si="17"/>
        <v>1.1466165269768954E-10</v>
      </c>
      <c r="AC62">
        <f t="shared" si="17"/>
        <v>1.6015292013777633E-11</v>
      </c>
      <c r="AD62">
        <f t="shared" si="17"/>
        <v>2.0993837756448907E-12</v>
      </c>
      <c r="AE62">
        <f t="shared" si="17"/>
        <v>2.582333080494454E-13</v>
      </c>
      <c r="AF62">
        <f t="shared" si="17"/>
        <v>2.9796903867239366E-14</v>
      </c>
      <c r="AG62">
        <f t="shared" si="17"/>
        <v>3.2239858651938288E-15</v>
      </c>
      <c r="AH62">
        <f t="shared" si="17"/>
        <v>3.2692622219844516E-16</v>
      </c>
      <c r="AI62">
        <f t="shared" si="17"/>
        <v>3.10496038198145E-17</v>
      </c>
      <c r="AJ62">
        <f t="shared" si="19"/>
        <v>2.759729524775229E-18</v>
      </c>
      <c r="AK62">
        <f t="shared" si="19"/>
        <v>2.2933486470426546E-19</v>
      </c>
      <c r="AL62">
        <f t="shared" si="19"/>
        <v>1.779855080118217E-20</v>
      </c>
      <c r="AM62">
        <f t="shared" si="19"/>
        <v>1.2887078222401701E-21</v>
      </c>
      <c r="AN62">
        <f t="shared" si="21"/>
        <v>9.23025990039898E-23</v>
      </c>
    </row>
    <row r="63" spans="1:40" ht="12.75">
      <c r="A63">
        <v>59</v>
      </c>
      <c r="B63">
        <f t="shared" si="20"/>
        <v>83.36982594573459</v>
      </c>
      <c r="C63">
        <f>(DDD*B62+(1-2*DDD)*C62+DDD*D62)*EXP(rr)</f>
        <v>76.62467891756555</v>
      </c>
      <c r="D63">
        <f t="shared" si="18"/>
        <v>64.74457844938232</v>
      </c>
      <c r="E63">
        <f t="shared" si="18"/>
        <v>50.31967983431046</v>
      </c>
      <c r="F63">
        <f t="shared" si="18"/>
        <v>35.999447043264226</v>
      </c>
      <c r="G63">
        <f t="shared" si="18"/>
        <v>23.729353861879993</v>
      </c>
      <c r="H63">
        <f t="shared" si="18"/>
        <v>14.427307168827877</v>
      </c>
      <c r="I63">
        <f t="shared" si="18"/>
        <v>8.100701793370153</v>
      </c>
      <c r="J63">
        <f t="shared" si="18"/>
        <v>4.205928001157525</v>
      </c>
      <c r="K63">
        <f t="shared" si="18"/>
        <v>2.022025780001895</v>
      </c>
      <c r="L63">
        <f t="shared" si="18"/>
        <v>0.9013383685537453</v>
      </c>
      <c r="M63">
        <f t="shared" si="18"/>
        <v>0.37303677825425613</v>
      </c>
      <c r="N63">
        <f t="shared" si="18"/>
        <v>0.14353272244678347</v>
      </c>
      <c r="O63">
        <f t="shared" si="18"/>
        <v>0.051408845513998915</v>
      </c>
      <c r="P63">
        <f t="shared" si="18"/>
        <v>0.017160833233639435</v>
      </c>
      <c r="Q63">
        <f t="shared" si="18"/>
        <v>0.005345003407739657</v>
      </c>
      <c r="R63">
        <f t="shared" si="18"/>
        <v>0.0015549940183297109</v>
      </c>
      <c r="S63">
        <f t="shared" si="18"/>
        <v>0.0004229674707824919</v>
      </c>
      <c r="T63">
        <f t="shared" si="17"/>
        <v>0.00010766436912873802</v>
      </c>
      <c r="U63">
        <f t="shared" si="17"/>
        <v>2.5666994093162373E-05</v>
      </c>
      <c r="V63">
        <f t="shared" si="17"/>
        <v>5.734934866290655E-06</v>
      </c>
      <c r="W63">
        <f t="shared" si="17"/>
        <v>1.2017270342854013E-06</v>
      </c>
      <c r="X63">
        <f t="shared" si="17"/>
        <v>2.36287673926489E-07</v>
      </c>
      <c r="Y63">
        <f t="shared" si="17"/>
        <v>4.361427353528164E-08</v>
      </c>
      <c r="Z63">
        <f t="shared" si="17"/>
        <v>7.56002386273377E-09</v>
      </c>
      <c r="AA63">
        <f t="shared" si="17"/>
        <v>1.2309461808173294E-09</v>
      </c>
      <c r="AB63">
        <f t="shared" si="17"/>
        <v>1.8829990883189785E-10</v>
      </c>
      <c r="AC63">
        <f t="shared" si="17"/>
        <v>2.706379816996289E-11</v>
      </c>
      <c r="AD63">
        <f t="shared" si="17"/>
        <v>3.65464500780316E-12</v>
      </c>
      <c r="AE63">
        <f t="shared" si="17"/>
        <v>4.63624410340309E-13</v>
      </c>
      <c r="AF63">
        <f t="shared" si="17"/>
        <v>5.5240037037536627E-14</v>
      </c>
      <c r="AG63">
        <f t="shared" si="17"/>
        <v>6.179642430389222E-15</v>
      </c>
      <c r="AH63">
        <f t="shared" si="17"/>
        <v>6.487845362699076E-16</v>
      </c>
      <c r="AI63">
        <f t="shared" si="17"/>
        <v>6.388802792180314E-17</v>
      </c>
      <c r="AJ63">
        <f t="shared" si="19"/>
        <v>5.896835588269199E-18</v>
      </c>
      <c r="AK63">
        <f t="shared" si="19"/>
        <v>5.09727703704141E-19</v>
      </c>
      <c r="AL63">
        <f t="shared" si="19"/>
        <v>4.122419912138724E-20</v>
      </c>
      <c r="AM63">
        <f t="shared" si="19"/>
        <v>3.116639013373206E-21</v>
      </c>
      <c r="AN63">
        <f t="shared" si="21"/>
        <v>2.3423337397745078E-22</v>
      </c>
    </row>
    <row r="64" spans="1:40" ht="12.75">
      <c r="A64">
        <v>60</v>
      </c>
      <c r="B64">
        <f t="shared" si="20"/>
        <v>91.39245304688677</v>
      </c>
      <c r="C64">
        <f>(DDD*B63+(1-2*DDD)*C63+DDD*D63)*EXP(rr)</f>
        <v>84.11586662582003</v>
      </c>
      <c r="D64">
        <f t="shared" si="18"/>
        <v>71.27258151489326</v>
      </c>
      <c r="E64">
        <f t="shared" si="18"/>
        <v>55.623414122240504</v>
      </c>
      <c r="F64">
        <f t="shared" si="18"/>
        <v>40.01211740647933</v>
      </c>
      <c r="G64">
        <f t="shared" si="18"/>
        <v>26.55301165911595</v>
      </c>
      <c r="H64">
        <f t="shared" si="18"/>
        <v>16.27347743039748</v>
      </c>
      <c r="I64">
        <f t="shared" si="18"/>
        <v>9.221418992381972</v>
      </c>
      <c r="J64">
        <f t="shared" si="18"/>
        <v>4.837349860888795</v>
      </c>
      <c r="K64">
        <f t="shared" si="18"/>
        <v>2.3521874963929257</v>
      </c>
      <c r="L64">
        <f t="shared" si="18"/>
        <v>1.0616017104527353</v>
      </c>
      <c r="M64">
        <f t="shared" si="18"/>
        <v>0.4452916332505663</v>
      </c>
      <c r="N64">
        <f t="shared" si="18"/>
        <v>0.1738110484816424</v>
      </c>
      <c r="O64">
        <f t="shared" si="18"/>
        <v>0.06321183324114958</v>
      </c>
      <c r="P64">
        <f t="shared" si="18"/>
        <v>0.021444793387527947</v>
      </c>
      <c r="Q64">
        <f t="shared" si="18"/>
        <v>0.0067941326572596794</v>
      </c>
      <c r="R64">
        <f t="shared" si="18"/>
        <v>0.002012286700596662</v>
      </c>
      <c r="S64">
        <f t="shared" si="18"/>
        <v>0.0005577132480520199</v>
      </c>
      <c r="T64">
        <f t="shared" si="17"/>
        <v>0.00014477180008193465</v>
      </c>
      <c r="U64">
        <f t="shared" si="17"/>
        <v>3.5225693631478524E-05</v>
      </c>
      <c r="V64">
        <f t="shared" si="17"/>
        <v>8.03991950461999E-06</v>
      </c>
      <c r="W64">
        <f t="shared" si="17"/>
        <v>1.722413165486596E-06</v>
      </c>
      <c r="X64">
        <f t="shared" si="17"/>
        <v>3.465421120668089E-07</v>
      </c>
      <c r="Y64">
        <f t="shared" si="17"/>
        <v>6.551031978298655E-08</v>
      </c>
      <c r="Z64">
        <f t="shared" si="17"/>
        <v>1.1640258074935552E-08</v>
      </c>
      <c r="AA64">
        <f t="shared" si="17"/>
        <v>1.94464694622134E-09</v>
      </c>
      <c r="AB64">
        <f t="shared" si="17"/>
        <v>3.0551447083641864E-10</v>
      </c>
      <c r="AC64">
        <f t="shared" si="17"/>
        <v>4.5142357185671916E-11</v>
      </c>
      <c r="AD64">
        <f t="shared" si="17"/>
        <v>6.273456591344521E-12</v>
      </c>
      <c r="AE64">
        <f t="shared" si="17"/>
        <v>8.199130782706349E-13</v>
      </c>
      <c r="AF64">
        <f t="shared" si="17"/>
        <v>1.0076112358947097E-13</v>
      </c>
      <c r="AG64">
        <f t="shared" si="17"/>
        <v>1.1640318903426972E-14</v>
      </c>
      <c r="AH64">
        <f t="shared" si="17"/>
        <v>1.2636310701306444E-15</v>
      </c>
      <c r="AI64">
        <f t="shared" si="17"/>
        <v>1.28839233656258E-16</v>
      </c>
      <c r="AJ64">
        <f t="shared" si="19"/>
        <v>1.2330661631328209E-17</v>
      </c>
      <c r="AK64">
        <f t="shared" si="19"/>
        <v>1.1069260860988918E-18</v>
      </c>
      <c r="AL64">
        <f t="shared" si="19"/>
        <v>9.31258940990352E-20</v>
      </c>
      <c r="AM64">
        <f t="shared" si="19"/>
        <v>7.337400430063983E-21</v>
      </c>
      <c r="AN64">
        <f t="shared" si="21"/>
        <v>5.77423001638359E-22</v>
      </c>
    </row>
    <row r="65" spans="1:40" ht="12.75">
      <c r="A65">
        <v>61</v>
      </c>
      <c r="B65">
        <f t="shared" si="20"/>
        <v>100.20009406947068</v>
      </c>
      <c r="C65">
        <f>(DDD*B64+(1-2*DDD)*C64+DDD*D64)*EXP(rr)</f>
        <v>92.34719419341394</v>
      </c>
      <c r="D65">
        <f t="shared" si="18"/>
        <v>78.45828639670529</v>
      </c>
      <c r="E65">
        <f t="shared" si="18"/>
        <v>61.47756500905333</v>
      </c>
      <c r="F65">
        <f t="shared" si="18"/>
        <v>44.45808241511119</v>
      </c>
      <c r="G65">
        <f t="shared" si="18"/>
        <v>29.69701327041335</v>
      </c>
      <c r="H65">
        <f t="shared" si="18"/>
        <v>18.34166523030353</v>
      </c>
      <c r="I65">
        <f t="shared" si="18"/>
        <v>10.486102512901528</v>
      </c>
      <c r="J65">
        <f t="shared" si="18"/>
        <v>5.555960040313823</v>
      </c>
      <c r="K65">
        <f t="shared" si="18"/>
        <v>2.731590344278034</v>
      </c>
      <c r="L65">
        <f t="shared" si="18"/>
        <v>1.2477703273779381</v>
      </c>
      <c r="M65">
        <f t="shared" si="18"/>
        <v>0.5302329158041339</v>
      </c>
      <c r="N65">
        <f t="shared" si="18"/>
        <v>0.209871057108448</v>
      </c>
      <c r="O65">
        <f t="shared" si="18"/>
        <v>0.07746701162291127</v>
      </c>
      <c r="P65">
        <f t="shared" si="18"/>
        <v>0.02669698535710122</v>
      </c>
      <c r="Q65">
        <f t="shared" si="18"/>
        <v>0.008599350534717802</v>
      </c>
      <c r="R65">
        <f t="shared" si="18"/>
        <v>0.0025916412211362655</v>
      </c>
      <c r="S65">
        <f t="shared" si="18"/>
        <v>0.0007314866022518664</v>
      </c>
      <c r="T65">
        <f t="shared" si="17"/>
        <v>0.00019352795402072817</v>
      </c>
      <c r="U65">
        <f t="shared" si="17"/>
        <v>4.803263657926119E-05</v>
      </c>
      <c r="V65">
        <f t="shared" si="17"/>
        <v>1.1191785487136045E-05</v>
      </c>
      <c r="W65">
        <f t="shared" si="17"/>
        <v>2.4496960999571163E-06</v>
      </c>
      <c r="X65">
        <f t="shared" si="17"/>
        <v>5.039867152822389E-07</v>
      </c>
      <c r="Y65">
        <f t="shared" si="17"/>
        <v>9.750535409120033E-08</v>
      </c>
      <c r="Z65">
        <f t="shared" si="17"/>
        <v>1.7746506513539295E-08</v>
      </c>
      <c r="AA65">
        <f t="shared" si="17"/>
        <v>3.039545841864122E-09</v>
      </c>
      <c r="AB65">
        <f t="shared" si="17"/>
        <v>4.900222936980875E-10</v>
      </c>
      <c r="AC65">
        <f t="shared" si="17"/>
        <v>7.436991126801473E-11</v>
      </c>
      <c r="AD65">
        <f t="shared" si="17"/>
        <v>1.0626209866895401E-11</v>
      </c>
      <c r="AE65">
        <f t="shared" si="17"/>
        <v>1.4293752759664364E-12</v>
      </c>
      <c r="AF65">
        <f t="shared" si="17"/>
        <v>1.8098747390934573E-13</v>
      </c>
      <c r="AG65">
        <f t="shared" si="17"/>
        <v>2.156711272071443E-14</v>
      </c>
      <c r="AH65">
        <f t="shared" si="17"/>
        <v>2.4179157782419336E-15</v>
      </c>
      <c r="AI65">
        <f t="shared" si="17"/>
        <v>2.549270791673169E-16</v>
      </c>
      <c r="AJ65">
        <f t="shared" si="19"/>
        <v>2.5263262574746664E-17</v>
      </c>
      <c r="AK65">
        <f t="shared" si="19"/>
        <v>2.3517148815979577E-18</v>
      </c>
      <c r="AL65">
        <f t="shared" si="19"/>
        <v>2.0548118394097487E-19</v>
      </c>
      <c r="AM65">
        <f t="shared" si="19"/>
        <v>1.6843083354354468E-20</v>
      </c>
      <c r="AN65">
        <f t="shared" si="21"/>
        <v>1.385244154913042E-21</v>
      </c>
    </row>
    <row r="66" spans="1:40" ht="12.75">
      <c r="A66">
        <v>62</v>
      </c>
      <c r="B66">
        <f t="shared" si="20"/>
        <v>109.8703502974654</v>
      </c>
      <c r="C66">
        <f>(DDD*B65+(1-2*DDD)*C65+DDD*D65)*EXP(rr)</f>
        <v>101.39235134692753</v>
      </c>
      <c r="D66">
        <f t="shared" si="18"/>
        <v>86.36811816120672</v>
      </c>
      <c r="E66">
        <f t="shared" si="18"/>
        <v>67.93893318631665</v>
      </c>
      <c r="F66">
        <f t="shared" si="18"/>
        <v>49.38337304510081</v>
      </c>
      <c r="G66">
        <f t="shared" si="18"/>
        <v>33.19666581215413</v>
      </c>
      <c r="H66">
        <f t="shared" si="18"/>
        <v>20.657461097427205</v>
      </c>
      <c r="I66">
        <f t="shared" si="18"/>
        <v>11.91224447899059</v>
      </c>
      <c r="J66">
        <f t="shared" si="18"/>
        <v>6.3730093418172995</v>
      </c>
      <c r="K66">
        <f t="shared" si="18"/>
        <v>3.16702786055397</v>
      </c>
      <c r="L66">
        <f t="shared" si="18"/>
        <v>1.4636868032992132</v>
      </c>
      <c r="M66">
        <f t="shared" si="18"/>
        <v>0.6298926853943336</v>
      </c>
      <c r="N66">
        <f t="shared" si="18"/>
        <v>0.25271593976054535</v>
      </c>
      <c r="O66">
        <f t="shared" si="18"/>
        <v>0.09463624275259677</v>
      </c>
      <c r="P66">
        <f t="shared" si="18"/>
        <v>0.033115589501685555</v>
      </c>
      <c r="Q66">
        <f t="shared" si="18"/>
        <v>0.010839895532711261</v>
      </c>
      <c r="R66">
        <f t="shared" si="18"/>
        <v>0.003322582190656599</v>
      </c>
      <c r="S66">
        <f t="shared" si="18"/>
        <v>0.00095454297324701</v>
      </c>
      <c r="T66">
        <f t="shared" si="17"/>
        <v>0.00025725537257837464</v>
      </c>
      <c r="U66">
        <f t="shared" si="17"/>
        <v>6.50924486987282E-05</v>
      </c>
      <c r="V66">
        <f t="shared" si="17"/>
        <v>1.547422926874828E-05</v>
      </c>
      <c r="W66">
        <f t="shared" si="17"/>
        <v>3.4584490404917782E-06</v>
      </c>
      <c r="X66">
        <f t="shared" si="17"/>
        <v>7.271024656105419E-07</v>
      </c>
      <c r="Y66">
        <f t="shared" si="17"/>
        <v>1.4386850373087098E-07</v>
      </c>
      <c r="Z66">
        <f t="shared" si="17"/>
        <v>2.6802268253647848E-08</v>
      </c>
      <c r="AA66">
        <f t="shared" si="17"/>
        <v>4.702822263309545E-09</v>
      </c>
      <c r="AB66">
        <f t="shared" si="17"/>
        <v>7.773876237330066E-10</v>
      </c>
      <c r="AC66">
        <f t="shared" si="17"/>
        <v>1.2108338712243217E-10</v>
      </c>
      <c r="AD66">
        <f t="shared" si="17"/>
        <v>1.7772139201338114E-11</v>
      </c>
      <c r="AE66">
        <f t="shared" si="17"/>
        <v>2.458143209507755E-12</v>
      </c>
      <c r="AF66">
        <f t="shared" si="17"/>
        <v>3.2037160733849234E-13</v>
      </c>
      <c r="AG66">
        <f t="shared" si="17"/>
        <v>3.9337706902739675E-14</v>
      </c>
      <c r="AH66">
        <f t="shared" si="17"/>
        <v>4.5494765363672495E-15</v>
      </c>
      <c r="AI66">
        <f t="shared" si="17"/>
        <v>4.954034376568046E-16</v>
      </c>
      <c r="AJ66">
        <f t="shared" si="19"/>
        <v>5.076988257669861E-17</v>
      </c>
      <c r="AK66">
        <f t="shared" si="19"/>
        <v>4.893969008000447E-18</v>
      </c>
      <c r="AL66">
        <f t="shared" si="19"/>
        <v>4.43439601026828E-19</v>
      </c>
      <c r="AM66">
        <f t="shared" si="19"/>
        <v>3.775386474094151E-20</v>
      </c>
      <c r="AN66">
        <f t="shared" si="21"/>
        <v>3.239286988395413E-21</v>
      </c>
    </row>
    <row r="67" spans="1:40" ht="12.75">
      <c r="A67">
        <v>63</v>
      </c>
      <c r="B67">
        <f t="shared" si="20"/>
        <v>120.48855211918182</v>
      </c>
      <c r="C67">
        <f>(DDD*B66+(1-2*DDD)*C66+DDD*D66)*EXP(rr)</f>
        <v>111.332407253969</v>
      </c>
      <c r="D67">
        <f t="shared" si="18"/>
        <v>95.0752270712029</v>
      </c>
      <c r="E67">
        <f t="shared" si="18"/>
        <v>75.07016654674266</v>
      </c>
      <c r="F67">
        <f t="shared" si="18"/>
        <v>54.83886646026807</v>
      </c>
      <c r="G67">
        <f t="shared" si="18"/>
        <v>37.09110100334327</v>
      </c>
      <c r="H67">
        <f t="shared" si="18"/>
        <v>23.24932577691013</v>
      </c>
      <c r="I67">
        <f t="shared" si="18"/>
        <v>13.51938191688573</v>
      </c>
      <c r="J67">
        <f t="shared" si="18"/>
        <v>7.301128993701441</v>
      </c>
      <c r="K67">
        <f t="shared" si="18"/>
        <v>3.666174537913499</v>
      </c>
      <c r="L67">
        <f t="shared" si="18"/>
        <v>1.7137238871045186</v>
      </c>
      <c r="M67">
        <f t="shared" si="18"/>
        <v>0.746603101458604</v>
      </c>
      <c r="N67">
        <f t="shared" si="18"/>
        <v>0.3035082757952604</v>
      </c>
      <c r="O67">
        <f t="shared" si="18"/>
        <v>0.11526064798986442</v>
      </c>
      <c r="P67">
        <f t="shared" si="18"/>
        <v>0.040935625220140076</v>
      </c>
      <c r="Q67">
        <f t="shared" si="18"/>
        <v>0.01361099060440688</v>
      </c>
      <c r="R67">
        <f t="shared" si="18"/>
        <v>0.004241104011205468</v>
      </c>
      <c r="S67">
        <f t="shared" si="18"/>
        <v>0.001239579743901054</v>
      </c>
      <c r="T67">
        <f t="shared" si="17"/>
        <v>0.0003401360665712903</v>
      </c>
      <c r="U67">
        <f t="shared" si="17"/>
        <v>8.769190747651143E-05</v>
      </c>
      <c r="V67">
        <f t="shared" si="17"/>
        <v>2.125738039290084E-05</v>
      </c>
      <c r="W67">
        <f t="shared" si="17"/>
        <v>4.848265907649461E-06</v>
      </c>
      <c r="X67">
        <f t="shared" si="17"/>
        <v>1.0409756583179517E-06</v>
      </c>
      <c r="Y67">
        <f t="shared" si="17"/>
        <v>2.1051878776695948E-07</v>
      </c>
      <c r="Z67">
        <f t="shared" si="17"/>
        <v>4.0116540804785505E-08</v>
      </c>
      <c r="AA67">
        <f t="shared" si="17"/>
        <v>7.205961279252267E-09</v>
      </c>
      <c r="AB67">
        <f t="shared" si="17"/>
        <v>1.220440978697144E-09</v>
      </c>
      <c r="AC67">
        <f t="shared" si="17"/>
        <v>1.9493301500974236E-10</v>
      </c>
      <c r="AD67">
        <f t="shared" si="17"/>
        <v>2.93664517675909E-11</v>
      </c>
      <c r="AE67">
        <f t="shared" si="17"/>
        <v>4.172866388162354E-12</v>
      </c>
      <c r="AF67">
        <f t="shared" si="17"/>
        <v>5.592666344527015E-13</v>
      </c>
      <c r="AG67">
        <f t="shared" si="17"/>
        <v>7.068924497896455E-14</v>
      </c>
      <c r="AH67">
        <f t="shared" si="17"/>
        <v>8.424598840838945E-15</v>
      </c>
      <c r="AI67">
        <f t="shared" si="17"/>
        <v>9.464102334302515E-16</v>
      </c>
      <c r="AJ67">
        <f t="shared" si="19"/>
        <v>1.0017893261376711E-16</v>
      </c>
      <c r="AK67">
        <f t="shared" si="19"/>
        <v>9.986885206170573E-18</v>
      </c>
      <c r="AL67">
        <f t="shared" si="19"/>
        <v>9.371009102785618E-19</v>
      </c>
      <c r="AM67">
        <f t="shared" si="19"/>
        <v>8.274523036059951E-20</v>
      </c>
      <c r="AN67">
        <f t="shared" si="21"/>
        <v>7.394416533052928E-21</v>
      </c>
    </row>
    <row r="68" spans="1:40" ht="12.75">
      <c r="A68">
        <v>64</v>
      </c>
      <c r="B68">
        <f t="shared" si="20"/>
        <v>132.14853326048961</v>
      </c>
      <c r="C68">
        <f>(DDD*B67+(1-2*DDD)*C67+DDD*D67)*EXP(rr)</f>
        <v>122.25655296432203</v>
      </c>
      <c r="D68">
        <f t="shared" si="18"/>
        <v>104.66017115272521</v>
      </c>
      <c r="E68">
        <f t="shared" si="18"/>
        <v>82.94036154410972</v>
      </c>
      <c r="F68">
        <f t="shared" si="18"/>
        <v>60.88079341678353</v>
      </c>
      <c r="G68">
        <f t="shared" si="18"/>
        <v>41.42368482920416</v>
      </c>
      <c r="H68">
        <f t="shared" si="18"/>
        <v>26.14890635812621</v>
      </c>
      <c r="I68">
        <f t="shared" si="18"/>
        <v>15.329329594566467</v>
      </c>
      <c r="J68">
        <f t="shared" si="18"/>
        <v>8.354494066845337</v>
      </c>
      <c r="K68">
        <f t="shared" si="18"/>
        <v>4.2376949073728625</v>
      </c>
      <c r="L68">
        <f t="shared" si="18"/>
        <v>2.002853592808431</v>
      </c>
      <c r="M68">
        <f t="shared" si="18"/>
        <v>0.8830378602060724</v>
      </c>
      <c r="N68">
        <f t="shared" si="18"/>
        <v>0.36359349096677224</v>
      </c>
      <c r="O68">
        <f t="shared" si="18"/>
        <v>0.13997311115663677</v>
      </c>
      <c r="P68">
        <f t="shared" si="18"/>
        <v>0.050435208719148666</v>
      </c>
      <c r="Q68">
        <f t="shared" si="18"/>
        <v>0.017026777517779205</v>
      </c>
      <c r="R68">
        <f t="shared" si="18"/>
        <v>0.005390957697553255</v>
      </c>
      <c r="S68">
        <f t="shared" si="18"/>
        <v>0.0016022633171442328</v>
      </c>
      <c r="T68">
        <f aca="true" t="shared" si="22" ref="T68:AI83">(DDD*S67+(1-2*DDD)*T67+DDD*U67)*EXP(rr)</f>
        <v>0.0004474129941194586</v>
      </c>
      <c r="U68">
        <f t="shared" si="22"/>
        <v>0.00011747178947169051</v>
      </c>
      <c r="V68">
        <f t="shared" si="22"/>
        <v>2.9021701721549664E-05</v>
      </c>
      <c r="W68">
        <f t="shared" si="22"/>
        <v>6.75087945025577E-06</v>
      </c>
      <c r="X68">
        <f t="shared" si="22"/>
        <v>1.4794469918161623E-06</v>
      </c>
      <c r="Y68">
        <f t="shared" si="22"/>
        <v>3.056065593817561E-07</v>
      </c>
      <c r="Z68">
        <f t="shared" si="22"/>
        <v>5.953081346411437E-08</v>
      </c>
      <c r="AA68">
        <f t="shared" si="22"/>
        <v>1.0939498084899822E-08</v>
      </c>
      <c r="AB68">
        <f t="shared" si="22"/>
        <v>1.8969620156841284E-09</v>
      </c>
      <c r="AC68">
        <f t="shared" si="22"/>
        <v>3.104725218637045E-10</v>
      </c>
      <c r="AD68">
        <f t="shared" si="22"/>
        <v>4.7968561742368466E-11</v>
      </c>
      <c r="AE68">
        <f t="shared" si="22"/>
        <v>6.996687829815904E-12</v>
      </c>
      <c r="AF68">
        <f t="shared" si="22"/>
        <v>9.634536033761237E-13</v>
      </c>
      <c r="AG68">
        <f t="shared" si="22"/>
        <v>1.252385423654332E-13</v>
      </c>
      <c r="AH68">
        <f t="shared" si="22"/>
        <v>1.5365461592082504E-14</v>
      </c>
      <c r="AI68">
        <f t="shared" si="22"/>
        <v>1.7788897010728004E-15</v>
      </c>
      <c r="AJ68">
        <f t="shared" si="19"/>
        <v>1.942701025077082E-16</v>
      </c>
      <c r="AK68">
        <f t="shared" si="19"/>
        <v>2.0004822033809458E-17</v>
      </c>
      <c r="AL68">
        <f t="shared" si="19"/>
        <v>1.941391610096031E-18</v>
      </c>
      <c r="AM68">
        <f t="shared" si="19"/>
        <v>1.7754097450825893E-19</v>
      </c>
      <c r="AN68">
        <f t="shared" si="21"/>
        <v>1.6499646918021543E-20</v>
      </c>
    </row>
    <row r="69" spans="1:40" ht="12.75">
      <c r="A69">
        <v>65</v>
      </c>
      <c r="B69">
        <f t="shared" si="20"/>
        <v>144.9534829312954</v>
      </c>
      <c r="C69">
        <f>(DDD*B68+(1-2*DDD)*C68+DDD*D68)*EXP(rr)</f>
        <v>134.2629188307408</v>
      </c>
      <c r="D69">
        <f>(DDD*C68+(1-2*DDD)*D68+DDD*E68)*EXP(rr)</f>
        <v>115.21166819040677</v>
      </c>
      <c r="E69">
        <f>(DDD*D68+(1-2*DDD)*E68+DDD*F68)*EXP(rr)</f>
        <v>91.62572638982515</v>
      </c>
      <c r="F69">
        <f>(DDD*E68+(1-2*DDD)*F68+DDD*G68)*EXP(rr)</f>
        <v>67.57129861348018</v>
      </c>
      <c r="G69">
        <f>(DDD*F68+(1-2*DDD)*G68+DDD*H68)*EXP(rr)</f>
        <v>46.24247075422278</v>
      </c>
      <c r="H69">
        <f>(DDD*G68+(1-2*DDD)*H68+DDD*I68)*EXP(rr)</f>
        <v>29.3913867826155</v>
      </c>
      <c r="I69">
        <f>(DDD*H68+(1-2*DDD)*I68+DDD*J68)*EXP(rr)</f>
        <v>17.366438881648726</v>
      </c>
      <c r="J69">
        <f>(DDD*I68+(1-2*DDD)*J68+DDD*K68)*EXP(rr)</f>
        <v>9.549005745612108</v>
      </c>
      <c r="K69">
        <f>(DDD*J68+(1-2*DDD)*K68+DDD*L68)*EXP(rr)</f>
        <v>4.891365679229432</v>
      </c>
      <c r="L69">
        <f>(DDD*K68+(1-2*DDD)*L68+DDD*M68)*EXP(rr)</f>
        <v>2.3367249285446885</v>
      </c>
      <c r="M69">
        <f>(DDD*L68+(1-2*DDD)*M68+DDD*N68)*EXP(rr)</f>
        <v>1.0422590597429287</v>
      </c>
      <c r="N69">
        <f>(DDD*M68+(1-2*DDD)*N68+DDD*O68)*EXP(rr)</f>
        <v>0.43452655921670047</v>
      </c>
      <c r="O69">
        <f>(DDD*N68+(1-2*DDD)*O68+DDD*P68)*EXP(rr)</f>
        <v>0.16951261722446356</v>
      </c>
      <c r="P69">
        <f>(DDD*O68+(1-2*DDD)*P68+DDD*Q68)*EXP(rr)</f>
        <v>0.06194279184919063</v>
      </c>
      <c r="Q69">
        <f>(DDD*P68+(1-2*DDD)*Q68+DDD*R68)*EXP(rr)</f>
        <v>0.02122374503209411</v>
      </c>
      <c r="R69">
        <f>(DDD*Q68+(1-2*DDD)*R68+DDD*S68)*EXP(rr)</f>
        <v>0.006825171150569636</v>
      </c>
      <c r="S69">
        <f aca="true" t="shared" si="23" ref="D69:S84">(DDD*R68+(1-2*DDD)*S68+DDD*T68)*EXP(rr)</f>
        <v>0.0020618596067039684</v>
      </c>
      <c r="T69">
        <f t="shared" si="22"/>
        <v>0.0005856343862385453</v>
      </c>
      <c r="U69">
        <f t="shared" si="22"/>
        <v>0.00015651530135530386</v>
      </c>
      <c r="V69">
        <f t="shared" si="22"/>
        <v>3.938788069440558E-05</v>
      </c>
      <c r="W69">
        <f t="shared" si="22"/>
        <v>9.339598764476992E-06</v>
      </c>
      <c r="X69">
        <f t="shared" si="22"/>
        <v>2.0878957443176854E-06</v>
      </c>
      <c r="Y69">
        <f t="shared" si="22"/>
        <v>4.402813368374652E-07</v>
      </c>
      <c r="Z69">
        <f t="shared" si="22"/>
        <v>8.761712871030542E-08</v>
      </c>
      <c r="AA69">
        <f t="shared" si="22"/>
        <v>1.646083121565579E-08</v>
      </c>
      <c r="AB69">
        <f t="shared" si="22"/>
        <v>2.920487836322698E-09</v>
      </c>
      <c r="AC69">
        <f t="shared" si="22"/>
        <v>4.894482328050816E-10</v>
      </c>
      <c r="AD69">
        <f t="shared" si="22"/>
        <v>7.749654132943924E-11</v>
      </c>
      <c r="AE69">
        <f t="shared" si="22"/>
        <v>1.1593852762187907E-11</v>
      </c>
      <c r="AF69">
        <f t="shared" si="22"/>
        <v>1.6389193134142667E-12</v>
      </c>
      <c r="AG69">
        <f t="shared" si="22"/>
        <v>2.1890423234165533E-13</v>
      </c>
      <c r="AH69">
        <f t="shared" si="22"/>
        <v>2.7622766236357505E-14</v>
      </c>
      <c r="AI69">
        <f t="shared" si="22"/>
        <v>3.2923980274640547E-15</v>
      </c>
      <c r="AJ69">
        <f aca="true" t="shared" si="24" ref="AJ69:AM84">(DDD*AI68+(1-2*DDD)*AJ68+DDD*AK68)*EXP(rr)</f>
        <v>3.705699251967739E-16</v>
      </c>
      <c r="AK69">
        <f t="shared" si="24"/>
        <v>3.9371721735552944E-17</v>
      </c>
      <c r="AL69">
        <f t="shared" si="24"/>
        <v>3.946951703943201E-18</v>
      </c>
      <c r="AM69">
        <f t="shared" si="24"/>
        <v>3.733509452353206E-19</v>
      </c>
      <c r="AN69">
        <f t="shared" si="21"/>
        <v>3.603274911841628E-20</v>
      </c>
    </row>
    <row r="70" spans="1:40" ht="12.75">
      <c r="A70">
        <v>66</v>
      </c>
      <c r="B70">
        <f aca="true" t="shared" si="25" ref="B70:B85">((1-DDD)*B69+DDD*C69)*EXP(rr)</f>
        <v>159.01688375526683</v>
      </c>
      <c r="C70">
        <f>(DDD*B69+(1-2*DDD)*C69+DDD*D69)*EXP(rr)</f>
        <v>147.4594745057949</v>
      </c>
      <c r="D70">
        <f t="shared" si="23"/>
        <v>126.82742422774272</v>
      </c>
      <c r="E70">
        <f t="shared" si="23"/>
        <v>101.21031244599718</v>
      </c>
      <c r="F70">
        <f t="shared" si="23"/>
        <v>74.97905950049109</v>
      </c>
      <c r="G70">
        <f t="shared" si="23"/>
        <v>51.60070108985287</v>
      </c>
      <c r="H70">
        <f t="shared" si="23"/>
        <v>33.015876437254406</v>
      </c>
      <c r="I70">
        <f t="shared" si="23"/>
        <v>19.65788549809382</v>
      </c>
      <c r="J70">
        <f t="shared" si="23"/>
        <v>10.90249458735962</v>
      </c>
      <c r="K70">
        <f t="shared" si="23"/>
        <v>5.6382124668019395</v>
      </c>
      <c r="L70">
        <f t="shared" si="23"/>
        <v>2.721751297684635</v>
      </c>
      <c r="M70">
        <f t="shared" si="23"/>
        <v>1.227770176637779</v>
      </c>
      <c r="N70">
        <f t="shared" si="23"/>
        <v>0.5181023747754306</v>
      </c>
      <c r="O70">
        <f t="shared" si="23"/>
        <v>0.2047406806940842</v>
      </c>
      <c r="P70">
        <f t="shared" si="23"/>
        <v>0.07584552576745994</v>
      </c>
      <c r="Q70">
        <f t="shared" si="23"/>
        <v>0.026364727905962056</v>
      </c>
      <c r="R70">
        <f t="shared" si="23"/>
        <v>0.00860784183885948</v>
      </c>
      <c r="S70">
        <f t="shared" si="23"/>
        <v>0.0026419864954667343</v>
      </c>
      <c r="T70">
        <f t="shared" si="22"/>
        <v>0.000762949217214322</v>
      </c>
      <c r="U70">
        <f t="shared" si="22"/>
        <v>0.00020745657068978345</v>
      </c>
      <c r="V70">
        <f t="shared" si="22"/>
        <v>5.3154073437744546E-05</v>
      </c>
      <c r="W70">
        <f t="shared" si="22"/>
        <v>1.284126454526459E-05</v>
      </c>
      <c r="X70">
        <f t="shared" si="22"/>
        <v>2.926829232298997E-06</v>
      </c>
      <c r="Y70">
        <f t="shared" si="22"/>
        <v>6.297002593123614E-07</v>
      </c>
      <c r="Z70">
        <f t="shared" si="22"/>
        <v>1.279433381798493E-07</v>
      </c>
      <c r="AA70">
        <f t="shared" si="22"/>
        <v>2.4559579637437468E-08</v>
      </c>
      <c r="AB70">
        <f t="shared" si="22"/>
        <v>4.455406168607443E-09</v>
      </c>
      <c r="AC70">
        <f t="shared" si="22"/>
        <v>7.640676769423825E-10</v>
      </c>
      <c r="AD70">
        <f t="shared" si="22"/>
        <v>1.2389125315308664E-10</v>
      </c>
      <c r="AE70">
        <f t="shared" si="22"/>
        <v>1.8996372090077046E-11</v>
      </c>
      <c r="AF70">
        <f t="shared" si="22"/>
        <v>2.754540319071241E-12</v>
      </c>
      <c r="AG70">
        <f t="shared" si="22"/>
        <v>3.7772265716005574E-13</v>
      </c>
      <c r="AH70">
        <f t="shared" si="22"/>
        <v>4.897882773481488E-14</v>
      </c>
      <c r="AI70">
        <f t="shared" si="22"/>
        <v>6.0046721431128375E-15</v>
      </c>
      <c r="AJ70">
        <f t="shared" si="24"/>
        <v>6.958519868067143E-16</v>
      </c>
      <c r="AK70">
        <f t="shared" si="24"/>
        <v>7.620050155327897E-17</v>
      </c>
      <c r="AL70">
        <f t="shared" si="24"/>
        <v>7.882154836958732E-18</v>
      </c>
      <c r="AM70">
        <f t="shared" si="24"/>
        <v>7.702811439952181E-19</v>
      </c>
      <c r="AN70">
        <f aca="true" t="shared" si="26" ref="AN70:AN85">(DDD*AM69+(1-DDD)*AN69)*EXP(rr)</f>
        <v>7.710177247260367E-20</v>
      </c>
    </row>
    <row r="71" spans="1:40" ht="12.75">
      <c r="A71">
        <v>67</v>
      </c>
      <c r="B71">
        <f t="shared" si="25"/>
        <v>174.4635441502553</v>
      </c>
      <c r="C71">
        <f>(DDD*B70+(1-2*DDD)*C70+DDD*D70)*EXP(rr)</f>
        <v>161.96501988284564</v>
      </c>
      <c r="D71">
        <f t="shared" si="23"/>
        <v>139.61504637107404</v>
      </c>
      <c r="E71">
        <f t="shared" si="23"/>
        <v>111.78682082928772</v>
      </c>
      <c r="F71">
        <f t="shared" si="23"/>
        <v>83.17996963183364</v>
      </c>
      <c r="G71">
        <f t="shared" si="23"/>
        <v>57.55736160723972</v>
      </c>
      <c r="H71">
        <f t="shared" si="23"/>
        <v>37.065840934603486</v>
      </c>
      <c r="I71">
        <f t="shared" si="23"/>
        <v>22.233989333249404</v>
      </c>
      <c r="J71">
        <f t="shared" si="23"/>
        <v>12.434947143101144</v>
      </c>
      <c r="K71">
        <f t="shared" si="23"/>
        <v>6.490662791879122</v>
      </c>
      <c r="L71">
        <f t="shared" si="23"/>
        <v>3.165208738502745</v>
      </c>
      <c r="M71">
        <f t="shared" si="23"/>
        <v>1.4435759204028846</v>
      </c>
      <c r="N71">
        <f t="shared" si="23"/>
        <v>0.6163902756852677</v>
      </c>
      <c r="O71">
        <f t="shared" si="23"/>
        <v>0.24666015149330028</v>
      </c>
      <c r="P71">
        <f t="shared" si="23"/>
        <v>0.0925989131349592</v>
      </c>
      <c r="Q71">
        <f t="shared" si="23"/>
        <v>0.032643565016923004</v>
      </c>
      <c r="R71">
        <f t="shared" si="23"/>
        <v>0.01081624689270036</v>
      </c>
      <c r="S71">
        <f t="shared" si="23"/>
        <v>0.003371509888044362</v>
      </c>
      <c r="T71">
        <f t="shared" si="22"/>
        <v>0.000989463590409928</v>
      </c>
      <c r="U71">
        <f t="shared" si="22"/>
        <v>0.000273613337249493</v>
      </c>
      <c r="V71">
        <f t="shared" si="22"/>
        <v>7.134214499420162E-05</v>
      </c>
      <c r="W71">
        <f t="shared" si="22"/>
        <v>1.7551331970430175E-05</v>
      </c>
      <c r="X71">
        <f t="shared" si="22"/>
        <v>4.076489093812326E-06</v>
      </c>
      <c r="Y71">
        <f t="shared" si="22"/>
        <v>8.943457115802139E-07</v>
      </c>
      <c r="Z71">
        <f t="shared" si="22"/>
        <v>1.8542629990152716E-07</v>
      </c>
      <c r="AA71">
        <f t="shared" si="22"/>
        <v>3.634635072473169E-08</v>
      </c>
      <c r="AB71">
        <f t="shared" si="22"/>
        <v>6.737884115753544E-09</v>
      </c>
      <c r="AC71">
        <f t="shared" si="22"/>
        <v>1.1816309343735256E-09</v>
      </c>
      <c r="AD71">
        <f t="shared" si="22"/>
        <v>1.9607876938911516E-10</v>
      </c>
      <c r="AE71">
        <f t="shared" si="22"/>
        <v>3.079191517052201E-11</v>
      </c>
      <c r="AF71">
        <f t="shared" si="22"/>
        <v>4.576558890512342E-12</v>
      </c>
      <c r="AG71">
        <f t="shared" si="22"/>
        <v>6.437952595650721E-13</v>
      </c>
      <c r="AH71">
        <f t="shared" si="22"/>
        <v>8.571240929283342E-14</v>
      </c>
      <c r="AI71">
        <f t="shared" si="22"/>
        <v>1.0798852359423657E-14</v>
      </c>
      <c r="AJ71">
        <f t="shared" si="24"/>
        <v>1.2872686636238264E-15</v>
      </c>
      <c r="AK71">
        <f t="shared" si="24"/>
        <v>1.4514631334772134E-16</v>
      </c>
      <c r="AL71">
        <f t="shared" si="24"/>
        <v>1.5475489695915645E-17</v>
      </c>
      <c r="AM71">
        <f t="shared" si="24"/>
        <v>1.5606677486929342E-18</v>
      </c>
      <c r="AN71">
        <f t="shared" si="26"/>
        <v>1.6181880491048191E-19</v>
      </c>
    </row>
    <row r="72" spans="1:40" ht="12.75">
      <c r="A72">
        <v>68</v>
      </c>
      <c r="B72">
        <f t="shared" si="25"/>
        <v>191.43073470534856</v>
      </c>
      <c r="C72">
        <f>(DDD*B71+(1-2*DDD)*C71+DDD*D71)*EXP(rr)</f>
        <v>177.91027619948832</v>
      </c>
      <c r="D72">
        <f t="shared" si="23"/>
        <v>153.69304849254794</v>
      </c>
      <c r="E72">
        <f t="shared" si="23"/>
        <v>123.4574919615907</v>
      </c>
      <c r="F72">
        <f t="shared" si="23"/>
        <v>92.25789328022917</v>
      </c>
      <c r="G72">
        <f t="shared" si="23"/>
        <v>64.17779502143411</v>
      </c>
      <c r="H72">
        <f t="shared" si="23"/>
        <v>41.589579621292984</v>
      </c>
      <c r="I72">
        <f t="shared" si="23"/>
        <v>25.128569863659614</v>
      </c>
      <c r="J72">
        <f t="shared" si="23"/>
        <v>14.168758576343786</v>
      </c>
      <c r="K72">
        <f t="shared" si="23"/>
        <v>7.462717265075936</v>
      </c>
      <c r="L72">
        <f t="shared" si="23"/>
        <v>3.6753463061341183</v>
      </c>
      <c r="M72">
        <f t="shared" si="23"/>
        <v>1.6942498256412564</v>
      </c>
      <c r="N72">
        <f t="shared" si="23"/>
        <v>0.7317732606317994</v>
      </c>
      <c r="O72">
        <f t="shared" si="23"/>
        <v>0.2964367241342391</v>
      </c>
      <c r="P72">
        <f t="shared" si="23"/>
        <v>0.11273793515349041</v>
      </c>
      <c r="Q72">
        <f t="shared" si="23"/>
        <v>0.04029051771028277</v>
      </c>
      <c r="R72">
        <f t="shared" si="23"/>
        <v>0.013543322546559423</v>
      </c>
      <c r="S72">
        <f t="shared" si="23"/>
        <v>0.004285608531932319</v>
      </c>
      <c r="T72">
        <f t="shared" si="22"/>
        <v>0.001277669525832301</v>
      </c>
      <c r="U72">
        <f t="shared" si="22"/>
        <v>0.0003591487673502607</v>
      </c>
      <c r="V72">
        <f t="shared" si="22"/>
        <v>9.525488358387971E-05</v>
      </c>
      <c r="W72">
        <f t="shared" si="22"/>
        <v>2.3852825441274802E-05</v>
      </c>
      <c r="X72">
        <f t="shared" si="22"/>
        <v>5.642736409302638E-06</v>
      </c>
      <c r="Y72">
        <f t="shared" si="22"/>
        <v>1.2617383917584464E-06</v>
      </c>
      <c r="Z72">
        <f t="shared" si="22"/>
        <v>2.667995833723604E-07</v>
      </c>
      <c r="AA72">
        <f t="shared" si="22"/>
        <v>5.3372570606484556E-08</v>
      </c>
      <c r="AB72">
        <f t="shared" si="22"/>
        <v>1.0104694253647674E-08</v>
      </c>
      <c r="AC72">
        <f t="shared" si="22"/>
        <v>1.811044728422098E-09</v>
      </c>
      <c r="AD72">
        <f t="shared" si="22"/>
        <v>3.0735389023737813E-10</v>
      </c>
      <c r="AE72">
        <f t="shared" si="22"/>
        <v>4.940010666380727E-11</v>
      </c>
      <c r="AF72">
        <f t="shared" si="22"/>
        <v>7.520487128161791E-12</v>
      </c>
      <c r="AG72">
        <f t="shared" si="22"/>
        <v>1.0844637037253673E-12</v>
      </c>
      <c r="AH72">
        <f t="shared" si="22"/>
        <v>1.4812532721915996E-13</v>
      </c>
      <c r="AI72">
        <f t="shared" si="22"/>
        <v>1.916261345692445E-14</v>
      </c>
      <c r="AJ72">
        <f t="shared" si="24"/>
        <v>2.347620418690267E-15</v>
      </c>
      <c r="AK72">
        <f t="shared" si="24"/>
        <v>2.7230468269644367E-16</v>
      </c>
      <c r="AL72">
        <f t="shared" si="24"/>
        <v>2.9896077822567344E-17</v>
      </c>
      <c r="AM72">
        <f t="shared" si="24"/>
        <v>3.108033546116234E-18</v>
      </c>
      <c r="AN72">
        <f t="shared" si="26"/>
        <v>3.3343415432974175E-19</v>
      </c>
    </row>
    <row r="73" spans="1:40" ht="12.75">
      <c r="A73">
        <v>69</v>
      </c>
      <c r="B73">
        <f t="shared" si="25"/>
        <v>210.0694390682333</v>
      </c>
      <c r="C73">
        <f>(DDD*B72+(1-2*DDD)*C72+DDD*D72)*EXP(rr)</f>
        <v>195.43908745864047</v>
      </c>
      <c r="D73">
        <f t="shared" si="23"/>
        <v>169.19195930518228</v>
      </c>
      <c r="E73">
        <f t="shared" si="23"/>
        <v>136.3350865996655</v>
      </c>
      <c r="F73">
        <f t="shared" si="23"/>
        <v>102.30549873083054</v>
      </c>
      <c r="G73">
        <f t="shared" si="23"/>
        <v>71.53437956599532</v>
      </c>
      <c r="H73">
        <f t="shared" si="23"/>
        <v>46.64075484096148</v>
      </c>
      <c r="I73">
        <f t="shared" si="23"/>
        <v>28.379341082544475</v>
      </c>
      <c r="J73">
        <f t="shared" si="23"/>
        <v>16.129014210781225</v>
      </c>
      <c r="K73">
        <f t="shared" si="23"/>
        <v>8.570141050466994</v>
      </c>
      <c r="L73">
        <f t="shared" si="23"/>
        <v>4.261510053760588</v>
      </c>
      <c r="M73">
        <f t="shared" si="23"/>
        <v>1.9850105459699465</v>
      </c>
      <c r="N73">
        <f t="shared" si="23"/>
        <v>0.8669925092021475</v>
      </c>
      <c r="O73">
        <f t="shared" si="23"/>
        <v>0.3554235186073388</v>
      </c>
      <c r="P73">
        <f t="shared" si="23"/>
        <v>0.13688986533746778</v>
      </c>
      <c r="Q73">
        <f t="shared" si="23"/>
        <v>0.04957856410890423</v>
      </c>
      <c r="R73">
        <f t="shared" si="23"/>
        <v>0.016900572806397042</v>
      </c>
      <c r="S73">
        <f t="shared" si="23"/>
        <v>0.005427036874142481</v>
      </c>
      <c r="T73">
        <f t="shared" si="22"/>
        <v>0.001642959631157759</v>
      </c>
      <c r="U73">
        <f t="shared" si="22"/>
        <v>0.00046926823135087466</v>
      </c>
      <c r="V73">
        <f t="shared" si="22"/>
        <v>0.0001265465639062539</v>
      </c>
      <c r="W73">
        <f t="shared" si="22"/>
        <v>3.224007072525679E-05</v>
      </c>
      <c r="X73">
        <f t="shared" si="22"/>
        <v>7.764539099184585E-06</v>
      </c>
      <c r="Y73">
        <f t="shared" si="22"/>
        <v>1.76865399327535E-06</v>
      </c>
      <c r="Z73">
        <f t="shared" si="22"/>
        <v>3.812295513630855E-07</v>
      </c>
      <c r="AA73">
        <f t="shared" si="22"/>
        <v>7.779130575808163E-08</v>
      </c>
      <c r="AB73">
        <f t="shared" si="22"/>
        <v>1.5032664062383237E-08</v>
      </c>
      <c r="AC73">
        <f t="shared" si="22"/>
        <v>2.751920452771578E-09</v>
      </c>
      <c r="AD73">
        <f t="shared" si="22"/>
        <v>4.773538174803107E-10</v>
      </c>
      <c r="AE73">
        <f t="shared" si="22"/>
        <v>7.8475449458897E-11</v>
      </c>
      <c r="AF73">
        <f t="shared" si="22"/>
        <v>1.2228546829219398E-11</v>
      </c>
      <c r="AG73">
        <f t="shared" si="22"/>
        <v>1.8063269444206766E-12</v>
      </c>
      <c r="AH73">
        <f t="shared" si="22"/>
        <v>2.5293261411572376E-13</v>
      </c>
      <c r="AI73">
        <f t="shared" si="22"/>
        <v>3.3572203054181545E-14</v>
      </c>
      <c r="AJ73">
        <f t="shared" si="24"/>
        <v>4.223508083042635E-15</v>
      </c>
      <c r="AK73">
        <f t="shared" si="24"/>
        <v>5.0351078185665E-16</v>
      </c>
      <c r="AL73">
        <f t="shared" si="24"/>
        <v>5.6870033065172E-17</v>
      </c>
      <c r="AM73">
        <f t="shared" si="24"/>
        <v>6.088804380505566E-18</v>
      </c>
      <c r="AN73">
        <f t="shared" si="26"/>
        <v>6.751423861696591E-19</v>
      </c>
    </row>
    <row r="74" spans="1:40" ht="12.75">
      <c r="A74">
        <v>70</v>
      </c>
      <c r="B74">
        <f t="shared" si="25"/>
        <v>230.54573092266142</v>
      </c>
      <c r="C74">
        <f>(DDD*B73+(1-2*DDD)*C73+DDD*D73)*EXP(rr)</f>
        <v>214.70974335472616</v>
      </c>
      <c r="D74">
        <f t="shared" si="23"/>
        <v>186.25554325084153</v>
      </c>
      <c r="E74">
        <f t="shared" si="23"/>
        <v>150.54396775390668</v>
      </c>
      <c r="F74">
        <f t="shared" si="23"/>
        <v>113.42517844145102</v>
      </c>
      <c r="G74">
        <f t="shared" si="23"/>
        <v>79.70727953152488</v>
      </c>
      <c r="H74">
        <f t="shared" si="23"/>
        <v>52.27897851561134</v>
      </c>
      <c r="I74">
        <f t="shared" si="23"/>
        <v>32.02835027989319</v>
      </c>
      <c r="J74">
        <f t="shared" si="23"/>
        <v>18.343803263523405</v>
      </c>
      <c r="K74">
        <f t="shared" si="23"/>
        <v>9.830677964374669</v>
      </c>
      <c r="L74">
        <f t="shared" si="23"/>
        <v>4.93428224082874</v>
      </c>
      <c r="M74">
        <f t="shared" si="23"/>
        <v>2.3218079305698427</v>
      </c>
      <c r="N74">
        <f t="shared" si="23"/>
        <v>1.0251978922721572</v>
      </c>
      <c r="O74">
        <f t="shared" si="23"/>
        <v>0.4251891496429505</v>
      </c>
      <c r="P74">
        <f t="shared" si="23"/>
        <v>0.16578901087801481</v>
      </c>
      <c r="Q74">
        <f t="shared" si="23"/>
        <v>0.060830701741959155</v>
      </c>
      <c r="R74">
        <f t="shared" si="23"/>
        <v>0.021021476305333766</v>
      </c>
      <c r="S74">
        <f t="shared" si="23"/>
        <v>0.00684761993653895</v>
      </c>
      <c r="T74">
        <f t="shared" si="22"/>
        <v>0.0021042434558115005</v>
      </c>
      <c r="U74">
        <f t="shared" si="22"/>
        <v>0.0006104579602665694</v>
      </c>
      <c r="V74">
        <f t="shared" si="22"/>
        <v>0.00016730970483207837</v>
      </c>
      <c r="W74">
        <f t="shared" si="22"/>
        <v>4.334830335143202E-05</v>
      </c>
      <c r="X74">
        <f t="shared" si="22"/>
        <v>1.0623459595720286E-05</v>
      </c>
      <c r="Y74">
        <f t="shared" si="22"/>
        <v>2.463978627800783E-06</v>
      </c>
      <c r="Z74">
        <f t="shared" si="22"/>
        <v>5.41122815252931E-07</v>
      </c>
      <c r="AA74">
        <f t="shared" si="22"/>
        <v>1.1257189868441554E-07</v>
      </c>
      <c r="AB74">
        <f t="shared" si="22"/>
        <v>2.2192333639979828E-08</v>
      </c>
      <c r="AC74">
        <f t="shared" si="22"/>
        <v>4.147196032574425E-09</v>
      </c>
      <c r="AD74">
        <f t="shared" si="22"/>
        <v>7.348531691478648E-10</v>
      </c>
      <c r="AE74">
        <f t="shared" si="22"/>
        <v>1.2349024672367163E-10</v>
      </c>
      <c r="AF74">
        <f t="shared" si="22"/>
        <v>1.968421591402341E-11</v>
      </c>
      <c r="AG74">
        <f t="shared" si="22"/>
        <v>2.976456815541443E-12</v>
      </c>
      <c r="AH74">
        <f t="shared" si="22"/>
        <v>4.269673184809774E-13</v>
      </c>
      <c r="AI74">
        <f t="shared" si="22"/>
        <v>5.810256474288791E-14</v>
      </c>
      <c r="AJ74">
        <f t="shared" si="24"/>
        <v>7.500107438934658E-15</v>
      </c>
      <c r="AK74">
        <f t="shared" si="24"/>
        <v>9.182273196653786E-16</v>
      </c>
      <c r="AL74">
        <f t="shared" si="24"/>
        <v>1.0660034958017161E-16</v>
      </c>
      <c r="AM74">
        <f t="shared" si="24"/>
        <v>1.1743061060187438E-17</v>
      </c>
      <c r="AN74">
        <f t="shared" si="26"/>
        <v>1.3444499103980513E-18</v>
      </c>
    </row>
    <row r="75" spans="1:40" ht="12.75">
      <c r="A75">
        <v>71</v>
      </c>
      <c r="B75">
        <f t="shared" si="25"/>
        <v>253.04228981031002</v>
      </c>
      <c r="C75">
        <f>(DDD*B74+(1-2*DDD)*C74+DDD*D74)*EXP(rr)</f>
        <v>235.89643602984654</v>
      </c>
      <c r="D75">
        <f t="shared" si="23"/>
        <v>205.04214570861535</v>
      </c>
      <c r="E75">
        <f t="shared" si="23"/>
        <v>166.22129387489298</v>
      </c>
      <c r="F75">
        <f t="shared" si="23"/>
        <v>125.73006510787643</v>
      </c>
      <c r="G75">
        <f t="shared" si="23"/>
        <v>88.7852753650529</v>
      </c>
      <c r="H75">
        <f t="shared" si="23"/>
        <v>58.57046220376877</v>
      </c>
      <c r="I75">
        <f t="shared" si="23"/>
        <v>36.12246548421263</v>
      </c>
      <c r="J75">
        <f t="shared" si="23"/>
        <v>20.84456838244498</v>
      </c>
      <c r="K75">
        <f t="shared" si="23"/>
        <v>11.264289825744024</v>
      </c>
      <c r="L75">
        <f t="shared" si="23"/>
        <v>5.705637586654569</v>
      </c>
      <c r="M75">
        <f t="shared" si="23"/>
        <v>2.7114200947738243</v>
      </c>
      <c r="N75">
        <f t="shared" si="23"/>
        <v>1.210005245158301</v>
      </c>
      <c r="O75">
        <f t="shared" si="23"/>
        <v>0.5075497552104177</v>
      </c>
      <c r="P75">
        <f t="shared" si="23"/>
        <v>0.20029365522293238</v>
      </c>
      <c r="Q75">
        <f t="shared" si="23"/>
        <v>0.07442840975573556</v>
      </c>
      <c r="R75">
        <f t="shared" si="23"/>
        <v>0.026065470704461434</v>
      </c>
      <c r="S75">
        <f t="shared" si="23"/>
        <v>0.008610019623476795</v>
      </c>
      <c r="T75">
        <f t="shared" si="22"/>
        <v>0.002684684017160321</v>
      </c>
      <c r="U75">
        <f t="shared" si="22"/>
        <v>0.0007907737567161237</v>
      </c>
      <c r="V75">
        <f t="shared" si="22"/>
        <v>0.0002201814229344185</v>
      </c>
      <c r="W75">
        <f t="shared" si="22"/>
        <v>5.7990483238216585E-05</v>
      </c>
      <c r="X75">
        <f t="shared" si="22"/>
        <v>1.4455631049046307E-05</v>
      </c>
      <c r="Y75">
        <f t="shared" si="22"/>
        <v>3.412371197070942E-06</v>
      </c>
      <c r="Z75">
        <f t="shared" si="22"/>
        <v>7.631794299022027E-07</v>
      </c>
      <c r="AA75">
        <f t="shared" si="22"/>
        <v>1.617849029216493E-07</v>
      </c>
      <c r="AB75">
        <f t="shared" si="22"/>
        <v>3.25205123010435E-08</v>
      </c>
      <c r="AC75">
        <f t="shared" si="22"/>
        <v>6.200534366881522E-09</v>
      </c>
      <c r="AD75">
        <f t="shared" si="22"/>
        <v>1.1216945088888509E-09</v>
      </c>
      <c r="AE75">
        <f t="shared" si="22"/>
        <v>1.9257154093311528E-10</v>
      </c>
      <c r="AF75">
        <f t="shared" si="22"/>
        <v>3.138027066428371E-11</v>
      </c>
      <c r="AG75">
        <f t="shared" si="22"/>
        <v>4.854224292821009E-12</v>
      </c>
      <c r="AH75">
        <f t="shared" si="22"/>
        <v>7.128681683095258E-13</v>
      </c>
      <c r="AI75">
        <f t="shared" si="22"/>
        <v>9.938668825334505E-14</v>
      </c>
      <c r="AJ75">
        <f t="shared" si="24"/>
        <v>1.3153926794095123E-14</v>
      </c>
      <c r="AK75">
        <f t="shared" si="24"/>
        <v>1.6525097269179938E-15</v>
      </c>
      <c r="AL75">
        <f t="shared" si="24"/>
        <v>1.9702690691512596E-16</v>
      </c>
      <c r="AM75">
        <f t="shared" si="24"/>
        <v>2.2312216973773053E-17</v>
      </c>
      <c r="AN75">
        <f t="shared" si="26"/>
        <v>2.635071204893777E-18</v>
      </c>
    </row>
    <row r="76" spans="1:40" ht="12.75">
      <c r="A76">
        <v>72</v>
      </c>
      <c r="B76">
        <f t="shared" si="25"/>
        <v>277.7600698452499</v>
      </c>
      <c r="C76">
        <f>(DDD*B75+(1-2*DDD)*C75+DDD*D75)*EXP(rr)</f>
        <v>259.19086423816464</v>
      </c>
      <c r="D76">
        <f t="shared" si="23"/>
        <v>225.72617520692458</v>
      </c>
      <c r="E76">
        <f t="shared" si="23"/>
        <v>183.51833475454742</v>
      </c>
      <c r="F76">
        <f t="shared" si="23"/>
        <v>139.34515361220943</v>
      </c>
      <c r="G76">
        <f t="shared" si="23"/>
        <v>98.86668172651945</v>
      </c>
      <c r="H76">
        <f t="shared" si="23"/>
        <v>65.58873745159711</v>
      </c>
      <c r="I76">
        <f t="shared" si="23"/>
        <v>40.71391690007169</v>
      </c>
      <c r="J76">
        <f t="shared" si="23"/>
        <v>23.66649500794696</v>
      </c>
      <c r="K76">
        <f t="shared" si="23"/>
        <v>12.893423973146893</v>
      </c>
      <c r="L76">
        <f t="shared" si="23"/>
        <v>6.5891186002417275</v>
      </c>
      <c r="M76">
        <f t="shared" si="23"/>
        <v>3.161562842095748</v>
      </c>
      <c r="N76">
        <f t="shared" si="23"/>
        <v>1.4255612725708504</v>
      </c>
      <c r="O76">
        <f t="shared" si="23"/>
        <v>0.6046055161975146</v>
      </c>
      <c r="P76">
        <f t="shared" si="23"/>
        <v>0.2414055125495268</v>
      </c>
      <c r="Q76">
        <f t="shared" si="23"/>
        <v>0.09082144345412331</v>
      </c>
      <c r="R76">
        <f t="shared" si="23"/>
        <v>0.03222260587407723</v>
      </c>
      <c r="S76">
        <f t="shared" si="23"/>
        <v>0.010789818122392917</v>
      </c>
      <c r="T76">
        <f t="shared" si="22"/>
        <v>0.0034125761050532</v>
      </c>
      <c r="U76">
        <f t="shared" si="22"/>
        <v>0.0010201894074916423</v>
      </c>
      <c r="V76">
        <f t="shared" si="22"/>
        <v>0.00028847343969211873</v>
      </c>
      <c r="W76">
        <f t="shared" si="22"/>
        <v>7.720292131657134E-05</v>
      </c>
      <c r="X76">
        <f t="shared" si="22"/>
        <v>1.9566819331141082E-05</v>
      </c>
      <c r="Y76">
        <f t="shared" si="22"/>
        <v>4.698941401849314E-06</v>
      </c>
      <c r="Z76">
        <f t="shared" si="22"/>
        <v>1.0697603067986226E-06</v>
      </c>
      <c r="AA76">
        <f t="shared" si="22"/>
        <v>2.3097841931790912E-07</v>
      </c>
      <c r="AB76">
        <f t="shared" si="22"/>
        <v>4.731784154397819E-08</v>
      </c>
      <c r="AC76">
        <f t="shared" si="22"/>
        <v>9.20015906566722E-09</v>
      </c>
      <c r="AD76">
        <f t="shared" si="22"/>
        <v>1.6982787927007183E-09</v>
      </c>
      <c r="AE76">
        <f t="shared" si="22"/>
        <v>2.976940446234959E-10</v>
      </c>
      <c r="AF76">
        <f t="shared" si="22"/>
        <v>4.9563371452260524E-11</v>
      </c>
      <c r="AG76">
        <f t="shared" si="22"/>
        <v>7.838638385348314E-12</v>
      </c>
      <c r="AH76">
        <f t="shared" si="22"/>
        <v>1.1777316140043907E-12</v>
      </c>
      <c r="AI76">
        <f t="shared" si="22"/>
        <v>1.6810927254004542E-13</v>
      </c>
      <c r="AJ76">
        <f t="shared" si="24"/>
        <v>2.279642820041142E-14</v>
      </c>
      <c r="AK76">
        <f t="shared" si="24"/>
        <v>2.936553129514614E-15</v>
      </c>
      <c r="AL76">
        <f t="shared" si="24"/>
        <v>3.592951766152065E-16</v>
      </c>
      <c r="AM76">
        <f t="shared" si="24"/>
        <v>4.1793111820136466E-17</v>
      </c>
      <c r="AN76">
        <f t="shared" si="26"/>
        <v>5.0868649881572245E-18</v>
      </c>
    </row>
    <row r="77" spans="1:40" ht="12.75">
      <c r="A77">
        <v>73</v>
      </c>
      <c r="B77">
        <f t="shared" si="25"/>
        <v>304.92013679475906</v>
      </c>
      <c r="C77">
        <f>(DDD*B76+(1-2*DDD)*C76+DDD*D76)*EXP(rr)</f>
        <v>284.80399987780766</v>
      </c>
      <c r="D77">
        <f t="shared" si="23"/>
        <v>248.4997366188441</v>
      </c>
      <c r="E77">
        <f t="shared" si="23"/>
        <v>202.6019227669317</v>
      </c>
      <c r="F77">
        <f t="shared" si="23"/>
        <v>154.4085398691169</v>
      </c>
      <c r="G77">
        <f t="shared" si="23"/>
        <v>110.06036278181249</v>
      </c>
      <c r="H77">
        <f t="shared" si="23"/>
        <v>73.41545398081318</v>
      </c>
      <c r="I77">
        <f t="shared" si="23"/>
        <v>45.86089825516325</v>
      </c>
      <c r="J77">
        <f t="shared" si="23"/>
        <v>26.8489450252973</v>
      </c>
      <c r="K77">
        <f t="shared" si="23"/>
        <v>14.743312194463448</v>
      </c>
      <c r="L77">
        <f t="shared" si="23"/>
        <v>7.600032254020194</v>
      </c>
      <c r="M77">
        <f t="shared" si="23"/>
        <v>3.681012958314119</v>
      </c>
      <c r="N77">
        <f t="shared" si="23"/>
        <v>1.6766170625204144</v>
      </c>
      <c r="O77">
        <f t="shared" si="23"/>
        <v>0.7187822679589964</v>
      </c>
      <c r="P77">
        <f t="shared" si="23"/>
        <v>0.29029204669158193</v>
      </c>
      <c r="Q77">
        <f t="shared" si="23"/>
        <v>0.11053915831947184</v>
      </c>
      <c r="R77">
        <f t="shared" si="23"/>
        <v>0.039718970657649275</v>
      </c>
      <c r="S77">
        <f t="shared" si="23"/>
        <v>0.013477971238522228</v>
      </c>
      <c r="T77">
        <f t="shared" si="22"/>
        <v>0.004322391580048014</v>
      </c>
      <c r="U77">
        <f t="shared" si="22"/>
        <v>0.0013110161635918357</v>
      </c>
      <c r="V77">
        <f t="shared" si="22"/>
        <v>0.00037633057369979776</v>
      </c>
      <c r="W77">
        <f t="shared" si="22"/>
        <v>0.00010230165233054536</v>
      </c>
      <c r="X77">
        <f t="shared" si="22"/>
        <v>2.635129942847628E-05</v>
      </c>
      <c r="Y77">
        <f t="shared" si="22"/>
        <v>6.435201472892686E-06</v>
      </c>
      <c r="Z77">
        <f t="shared" si="22"/>
        <v>1.4906547857882876E-06</v>
      </c>
      <c r="AA77">
        <f t="shared" si="22"/>
        <v>3.2767273366319216E-07</v>
      </c>
      <c r="AB77">
        <f t="shared" si="22"/>
        <v>6.837927990184122E-08</v>
      </c>
      <c r="AC77">
        <f t="shared" si="22"/>
        <v>1.3551317664135735E-08</v>
      </c>
      <c r="AD77">
        <f t="shared" si="22"/>
        <v>2.551185770146728E-09</v>
      </c>
      <c r="AE77">
        <f t="shared" si="22"/>
        <v>4.5636867340258886E-10</v>
      </c>
      <c r="AF77">
        <f t="shared" si="22"/>
        <v>7.758738096295529E-11</v>
      </c>
      <c r="AG77">
        <f t="shared" si="22"/>
        <v>1.2538187290630234E-11</v>
      </c>
      <c r="AH77">
        <f t="shared" si="22"/>
        <v>1.9261582492636095E-12</v>
      </c>
      <c r="AI77">
        <f t="shared" si="22"/>
        <v>2.813104511139931E-13</v>
      </c>
      <c r="AJ77">
        <f t="shared" si="24"/>
        <v>3.90586468052989E-14</v>
      </c>
      <c r="AK77">
        <f t="shared" si="24"/>
        <v>5.1554177008282914E-15</v>
      </c>
      <c r="AL77">
        <f t="shared" si="24"/>
        <v>6.468242291482919E-16</v>
      </c>
      <c r="AM77">
        <f t="shared" si="24"/>
        <v>7.722126895250558E-17</v>
      </c>
      <c r="AN77">
        <f t="shared" si="26"/>
        <v>9.678522900129574E-18</v>
      </c>
    </row>
    <row r="78" spans="1:40" ht="12.75">
      <c r="A78">
        <v>74</v>
      </c>
      <c r="B78">
        <f t="shared" si="25"/>
        <v>334.76569057075164</v>
      </c>
      <c r="C78">
        <f>(DDD*B77+(1-2*DDD)*C77+DDD*D77)*EXP(rr)</f>
        <v>312.96803337144075</v>
      </c>
      <c r="D78">
        <f t="shared" si="23"/>
        <v>273.57443074896315</v>
      </c>
      <c r="E78">
        <f t="shared" si="23"/>
        <v>223.65605337322478</v>
      </c>
      <c r="F78">
        <f t="shared" si="23"/>
        <v>171.07278872945136</v>
      </c>
      <c r="G78">
        <f t="shared" si="23"/>
        <v>122.48685498773044</v>
      </c>
      <c r="H78">
        <f t="shared" si="23"/>
        <v>82.14126406230736</v>
      </c>
      <c r="I78">
        <f t="shared" si="23"/>
        <v>51.62823461273474</v>
      </c>
      <c r="J78">
        <f t="shared" si="23"/>
        <v>30.4359396685627</v>
      </c>
      <c r="K78">
        <f t="shared" si="23"/>
        <v>16.842304683399895</v>
      </c>
      <c r="L78">
        <f t="shared" si="23"/>
        <v>8.75567053326597</v>
      </c>
      <c r="M78">
        <f t="shared" si="23"/>
        <v>4.279747080653399</v>
      </c>
      <c r="N78">
        <f t="shared" si="23"/>
        <v>1.9686113075540972</v>
      </c>
      <c r="O78">
        <f t="shared" si="23"/>
        <v>0.8528788817813099</v>
      </c>
      <c r="P78">
        <f t="shared" si="23"/>
        <v>0.3483120544077536</v>
      </c>
      <c r="Q78">
        <f t="shared" si="23"/>
        <v>0.13420358836848487</v>
      </c>
      <c r="R78">
        <f t="shared" si="23"/>
        <v>0.04882301350645866</v>
      </c>
      <c r="S78">
        <f t="shared" si="23"/>
        <v>0.016783692751733637</v>
      </c>
      <c r="T78">
        <f t="shared" si="22"/>
        <v>0.00545602105510365</v>
      </c>
      <c r="U78">
        <f t="shared" si="22"/>
        <v>0.0016784066573470274</v>
      </c>
      <c r="V78">
        <f t="shared" si="22"/>
        <v>0.0004889234593241533</v>
      </c>
      <c r="W78">
        <f t="shared" si="22"/>
        <v>0.00013495187836320323</v>
      </c>
      <c r="X78">
        <f t="shared" si="22"/>
        <v>3.5315432680144646E-05</v>
      </c>
      <c r="Y78">
        <f t="shared" si="22"/>
        <v>8.76660982583875E-06</v>
      </c>
      <c r="Z78">
        <f t="shared" si="22"/>
        <v>2.0653558440837475E-06</v>
      </c>
      <c r="AA78">
        <f t="shared" si="22"/>
        <v>4.620074116817228E-07</v>
      </c>
      <c r="AB78">
        <f t="shared" si="22"/>
        <v>9.816772304466713E-08</v>
      </c>
      <c r="AC78">
        <f t="shared" si="22"/>
        <v>1.982024653383052E-08</v>
      </c>
      <c r="AD78">
        <f t="shared" si="22"/>
        <v>3.8036858127969635E-09</v>
      </c>
      <c r="AE78">
        <f t="shared" si="22"/>
        <v>6.940166722946938E-10</v>
      </c>
      <c r="AF78">
        <f t="shared" si="22"/>
        <v>1.2042007621236094E-10</v>
      </c>
      <c r="AG78">
        <f t="shared" si="22"/>
        <v>1.9873077080253387E-11</v>
      </c>
      <c r="AH78">
        <f t="shared" si="22"/>
        <v>3.119760873409333E-12</v>
      </c>
      <c r="AI78">
        <f t="shared" si="22"/>
        <v>4.659069597421662E-13</v>
      </c>
      <c r="AJ78">
        <f t="shared" si="24"/>
        <v>6.619255916242514E-14</v>
      </c>
      <c r="AK78">
        <f t="shared" si="24"/>
        <v>8.946227358366884E-15</v>
      </c>
      <c r="AL78">
        <f t="shared" si="24"/>
        <v>1.1501771031482183E-15</v>
      </c>
      <c r="AM78">
        <f t="shared" si="24"/>
        <v>1.4082893548262003E-16</v>
      </c>
      <c r="AN78">
        <f t="shared" si="26"/>
        <v>1.8161049905557854E-17</v>
      </c>
    </row>
    <row r="79" spans="1:40" ht="12.75">
      <c r="A79">
        <v>75</v>
      </c>
      <c r="B79">
        <f t="shared" si="25"/>
        <v>367.5642919064197</v>
      </c>
      <c r="C79">
        <f>(DDD*B78+(1-2*DDD)*C78+DDD*D78)*EXP(rr)</f>
        <v>343.9385160536721</v>
      </c>
      <c r="D79">
        <f t="shared" si="23"/>
        <v>301.1833372951943</v>
      </c>
      <c r="E79">
        <f t="shared" si="23"/>
        <v>246.88365024880466</v>
      </c>
      <c r="F79">
        <f t="shared" si="23"/>
        <v>189.50644436417645</v>
      </c>
      <c r="G79">
        <f t="shared" si="23"/>
        <v>136.27960870254338</v>
      </c>
      <c r="H79">
        <f t="shared" si="23"/>
        <v>91.86680231496453</v>
      </c>
      <c r="I79">
        <f t="shared" si="23"/>
        <v>58.08812391662828</v>
      </c>
      <c r="J79">
        <f t="shared" si="23"/>
        <v>34.47669718630476</v>
      </c>
      <c r="K79">
        <f t="shared" si="23"/>
        <v>19.222243046332068</v>
      </c>
      <c r="L79">
        <f t="shared" si="23"/>
        <v>10.075557687265974</v>
      </c>
      <c r="M79">
        <f t="shared" si="23"/>
        <v>4.969098048977943</v>
      </c>
      <c r="N79">
        <f t="shared" si="23"/>
        <v>2.307764467587218</v>
      </c>
      <c r="O79">
        <f t="shared" si="23"/>
        <v>1.0101211813334952</v>
      </c>
      <c r="P79">
        <f t="shared" si="23"/>
        <v>0.4170449663324883</v>
      </c>
      <c r="Q79">
        <f t="shared" si="23"/>
        <v>0.16254453513367428</v>
      </c>
      <c r="R79">
        <f t="shared" si="23"/>
        <v>0.05985289493745991</v>
      </c>
      <c r="S79">
        <f t="shared" si="23"/>
        <v>0.02083784034757261</v>
      </c>
      <c r="T79">
        <f t="shared" si="22"/>
        <v>0.006864246174160928</v>
      </c>
      <c r="U79">
        <f t="shared" si="22"/>
        <v>0.002140958959815491</v>
      </c>
      <c r="V79">
        <f t="shared" si="22"/>
        <v>0.0006326823024991157</v>
      </c>
      <c r="W79">
        <f t="shared" si="22"/>
        <v>0.0001772532708020906</v>
      </c>
      <c r="X79">
        <f t="shared" si="22"/>
        <v>4.710702067951612E-05</v>
      </c>
      <c r="Y79">
        <f t="shared" si="22"/>
        <v>1.1882097820877877E-05</v>
      </c>
      <c r="Z79">
        <f t="shared" si="22"/>
        <v>2.845976909983076E-06</v>
      </c>
      <c r="AA79">
        <f t="shared" si="22"/>
        <v>6.475840569569956E-07</v>
      </c>
      <c r="AB79">
        <f t="shared" si="22"/>
        <v>1.4004388162056881E-07</v>
      </c>
      <c r="AC79">
        <f t="shared" si="22"/>
        <v>2.8793391601070402E-08</v>
      </c>
      <c r="AD79">
        <f t="shared" si="22"/>
        <v>5.630155063555997E-09</v>
      </c>
      <c r="AE79">
        <f t="shared" si="22"/>
        <v>1.0472864051020354E-09</v>
      </c>
      <c r="AF79">
        <f t="shared" si="22"/>
        <v>1.85364831918034E-10</v>
      </c>
      <c r="AG79">
        <f t="shared" si="22"/>
        <v>3.1223780990517074E-11</v>
      </c>
      <c r="AH79">
        <f t="shared" si="22"/>
        <v>5.006100557334606E-12</v>
      </c>
      <c r="AI79">
        <f t="shared" si="22"/>
        <v>7.640277659510261E-13</v>
      </c>
      <c r="AJ79">
        <f t="shared" si="24"/>
        <v>1.1100266637735556E-13</v>
      </c>
      <c r="AK79">
        <f t="shared" si="24"/>
        <v>1.5352211608802837E-14</v>
      </c>
      <c r="AL79">
        <f t="shared" si="24"/>
        <v>2.0211888627165993E-15</v>
      </c>
      <c r="AM79">
        <f t="shared" si="24"/>
        <v>2.536333700584795E-16</v>
      </c>
      <c r="AN79">
        <f t="shared" si="26"/>
        <v>3.3627962169503064E-17</v>
      </c>
    </row>
    <row r="80" spans="1:40" ht="12.75">
      <c r="A80">
        <v>76</v>
      </c>
      <c r="B80">
        <f t="shared" si="25"/>
        <v>403.6103138991002</v>
      </c>
      <c r="C80">
        <f>(DDD*B79+(1-2*DDD)*C79+DDD*D79)*EXP(rr)</f>
        <v>377.9967195714562</v>
      </c>
      <c r="D80">
        <f t="shared" si="23"/>
        <v>331.583199905289</v>
      </c>
      <c r="E80">
        <f t="shared" si="23"/>
        <v>272.50851197135347</v>
      </c>
      <c r="F80">
        <f t="shared" si="23"/>
        <v>209.89569794617867</v>
      </c>
      <c r="G80">
        <f t="shared" si="23"/>
        <v>151.5863611472551</v>
      </c>
      <c r="H80">
        <f t="shared" si="23"/>
        <v>102.70377115438392</v>
      </c>
      <c r="I80">
        <f t="shared" si="23"/>
        <v>65.32096032425645</v>
      </c>
      <c r="J80">
        <f t="shared" si="23"/>
        <v>39.02623138860564</v>
      </c>
      <c r="K80">
        <f t="shared" si="23"/>
        <v>21.91887683808688</v>
      </c>
      <c r="L80">
        <f t="shared" si="23"/>
        <v>11.581727336266402</v>
      </c>
      <c r="M80">
        <f t="shared" si="23"/>
        <v>5.761930873708053</v>
      </c>
      <c r="N80">
        <f t="shared" si="23"/>
        <v>2.7011852608904654</v>
      </c>
      <c r="O80">
        <f t="shared" si="23"/>
        <v>1.1942232570402203</v>
      </c>
      <c r="P80">
        <f t="shared" si="23"/>
        <v>0.49832437930278883</v>
      </c>
      <c r="Q80">
        <f t="shared" si="23"/>
        <v>0.19641695921429192</v>
      </c>
      <c r="R80">
        <f t="shared" si="23"/>
        <v>0.07318502990496457</v>
      </c>
      <c r="S80">
        <f t="shared" si="23"/>
        <v>0.025796884527483726</v>
      </c>
      <c r="T80">
        <f t="shared" si="22"/>
        <v>0.008608482269637965</v>
      </c>
      <c r="U80">
        <f t="shared" si="22"/>
        <v>0.002721439196075041</v>
      </c>
      <c r="V80">
        <f t="shared" si="22"/>
        <v>0.0008155797388031127</v>
      </c>
      <c r="W80">
        <f t="shared" si="22"/>
        <v>0.00023184446705894145</v>
      </c>
      <c r="X80">
        <f t="shared" si="22"/>
        <v>6.255173833191369E-05</v>
      </c>
      <c r="Y80">
        <f t="shared" si="22"/>
        <v>1.6026059186553152E-05</v>
      </c>
      <c r="Z80">
        <f t="shared" si="22"/>
        <v>3.90097673395473E-06</v>
      </c>
      <c r="AA80">
        <f t="shared" si="22"/>
        <v>9.025591873716097E-07</v>
      </c>
      <c r="AB80">
        <f t="shared" si="22"/>
        <v>1.9856920875604331E-07</v>
      </c>
      <c r="AC80">
        <f t="shared" si="22"/>
        <v>4.155676611041128E-08</v>
      </c>
      <c r="AD80">
        <f t="shared" si="22"/>
        <v>8.275731863206889E-09</v>
      </c>
      <c r="AE80">
        <f t="shared" si="22"/>
        <v>1.5686587284486322E-09</v>
      </c>
      <c r="AF80">
        <f t="shared" si="22"/>
        <v>2.830816664276179E-10</v>
      </c>
      <c r="AG80">
        <f t="shared" si="22"/>
        <v>4.864533358433819E-11</v>
      </c>
      <c r="AH80">
        <f t="shared" si="22"/>
        <v>7.961276996204208E-12</v>
      </c>
      <c r="AI80">
        <f t="shared" si="22"/>
        <v>1.241032380788866E-12</v>
      </c>
      <c r="AJ80">
        <f t="shared" si="24"/>
        <v>1.8427634350024288E-13</v>
      </c>
      <c r="AK80">
        <f t="shared" si="24"/>
        <v>2.6064522024565767E-14</v>
      </c>
      <c r="AL80">
        <f t="shared" si="24"/>
        <v>3.511719923073663E-15</v>
      </c>
      <c r="AM80">
        <f t="shared" si="24"/>
        <v>4.513389592373864E-16</v>
      </c>
      <c r="AN80">
        <f t="shared" si="26"/>
        <v>6.14790036857096E-17</v>
      </c>
    </row>
    <row r="81" spans="1:40" ht="12.75">
      <c r="A81">
        <v>77</v>
      </c>
      <c r="B81">
        <f t="shared" si="25"/>
        <v>443.227641200839</v>
      </c>
      <c r="C81">
        <f>(DDD*B80+(1-2*DDD)*C80+DDD*D80)*EXP(rr)</f>
        <v>415.45223434014133</v>
      </c>
      <c r="D81">
        <f t="shared" si="23"/>
        <v>365.0568339619493</v>
      </c>
      <c r="E81">
        <f t="shared" si="23"/>
        <v>300.7774589527571</v>
      </c>
      <c r="F81">
        <f t="shared" si="23"/>
        <v>232.44622898701252</v>
      </c>
      <c r="G81">
        <f t="shared" si="23"/>
        <v>168.5706545590698</v>
      </c>
      <c r="H81">
        <f t="shared" si="23"/>
        <v>114.77614320601738</v>
      </c>
      <c r="I81">
        <f t="shared" si="23"/>
        <v>73.41624825584313</v>
      </c>
      <c r="J81">
        <f t="shared" si="23"/>
        <v>44.14601787117006</v>
      </c>
      <c r="K81">
        <f t="shared" si="23"/>
        <v>24.972328611258554</v>
      </c>
      <c r="L81">
        <f t="shared" si="23"/>
        <v>13.29903295369068</v>
      </c>
      <c r="M81">
        <f t="shared" si="23"/>
        <v>6.672840709646887</v>
      </c>
      <c r="N81">
        <f t="shared" si="23"/>
        <v>3.156991040432057</v>
      </c>
      <c r="O81">
        <f t="shared" si="23"/>
        <v>1.4094571513407708</v>
      </c>
      <c r="P81">
        <f t="shared" si="23"/>
        <v>0.594276401869924</v>
      </c>
      <c r="Q81">
        <f t="shared" si="23"/>
        <v>0.23682100675868925</v>
      </c>
      <c r="R81">
        <f t="shared" si="23"/>
        <v>0.08926400112129242</v>
      </c>
      <c r="S81">
        <f t="shared" si="23"/>
        <v>0.03184755433964825</v>
      </c>
      <c r="T81">
        <f t="shared" si="22"/>
        <v>0.010762837603693377</v>
      </c>
      <c r="U81">
        <f t="shared" si="22"/>
        <v>0.0034476442900377106</v>
      </c>
      <c r="V81">
        <f t="shared" si="22"/>
        <v>0.001047472328689906</v>
      </c>
      <c r="W81">
        <f t="shared" si="22"/>
        <v>0.0003020307470858758</v>
      </c>
      <c r="X81">
        <f t="shared" si="22"/>
        <v>8.269821936906972E-05</v>
      </c>
      <c r="Y81">
        <f t="shared" si="22"/>
        <v>2.1513388447266614E-05</v>
      </c>
      <c r="Z81">
        <f t="shared" si="22"/>
        <v>5.319898501771464E-06</v>
      </c>
      <c r="AA81">
        <f t="shared" si="22"/>
        <v>1.2510556278999702E-06</v>
      </c>
      <c r="AB81">
        <f t="shared" si="22"/>
        <v>2.799032813019361E-07</v>
      </c>
      <c r="AC81">
        <f t="shared" si="22"/>
        <v>5.960176477594652E-08</v>
      </c>
      <c r="AD81">
        <f t="shared" si="22"/>
        <v>1.2082975080963113E-08</v>
      </c>
      <c r="AE81">
        <f t="shared" si="22"/>
        <v>2.3328039862720072E-09</v>
      </c>
      <c r="AF81">
        <f t="shared" si="22"/>
        <v>4.29022641645401E-10</v>
      </c>
      <c r="AG81">
        <f t="shared" si="22"/>
        <v>7.517434608031378E-11</v>
      </c>
      <c r="AH81">
        <f t="shared" si="22"/>
        <v>1.2552153532873355E-11</v>
      </c>
      <c r="AI81">
        <f t="shared" si="22"/>
        <v>1.997465182777963E-12</v>
      </c>
      <c r="AJ81">
        <f t="shared" si="24"/>
        <v>3.029613493179425E-13</v>
      </c>
      <c r="AK81">
        <f t="shared" si="24"/>
        <v>4.37983920337933E-14</v>
      </c>
      <c r="AL81">
        <f t="shared" si="24"/>
        <v>6.0352964278298885E-15</v>
      </c>
      <c r="AM81">
        <f t="shared" si="24"/>
        <v>7.939449073903093E-16</v>
      </c>
      <c r="AN81">
        <f t="shared" si="26"/>
        <v>1.1103099544550959E-16</v>
      </c>
    </row>
    <row r="82" spans="1:40" ht="12.75">
      <c r="A82">
        <v>78</v>
      </c>
      <c r="B82">
        <f t="shared" si="25"/>
        <v>486.77264195241884</v>
      </c>
      <c r="C82">
        <f>(DDD*B81+(1-2*DDD)*C81+DDD*D81)*EXP(rr)</f>
        <v>456.64583134201365</v>
      </c>
      <c r="D82">
        <f t="shared" si="23"/>
        <v>401.9157798405687</v>
      </c>
      <c r="E82">
        <f t="shared" si="23"/>
        <v>331.9627012210548</v>
      </c>
      <c r="F82">
        <f t="shared" si="23"/>
        <v>257.385238384933</v>
      </c>
      <c r="G82">
        <f t="shared" si="23"/>
        <v>187.41351483302552</v>
      </c>
      <c r="H82">
        <f t="shared" si="23"/>
        <v>128.22149320276498</v>
      </c>
      <c r="I82">
        <f t="shared" si="23"/>
        <v>82.47361705528799</v>
      </c>
      <c r="J82">
        <f t="shared" si="23"/>
        <v>49.90473546248909</v>
      </c>
      <c r="K82">
        <f t="shared" si="23"/>
        <v>28.427613026134466</v>
      </c>
      <c r="L82">
        <f t="shared" si="23"/>
        <v>15.255495650263338</v>
      </c>
      <c r="M82">
        <f t="shared" si="23"/>
        <v>7.718375509148357</v>
      </c>
      <c r="N82">
        <f t="shared" si="23"/>
        <v>3.68444380392757</v>
      </c>
      <c r="O82">
        <f t="shared" si="23"/>
        <v>1.6607320114640702</v>
      </c>
      <c r="P82">
        <f t="shared" si="23"/>
        <v>0.7073634716556879</v>
      </c>
      <c r="Q82">
        <f t="shared" si="23"/>
        <v>0.2849250490388399</v>
      </c>
      <c r="R82">
        <f t="shared" si="23"/>
        <v>0.10861405048897081</v>
      </c>
      <c r="S82">
        <f t="shared" si="23"/>
        <v>0.03921226801300025</v>
      </c>
      <c r="T82">
        <f t="shared" si="22"/>
        <v>0.01341654279978157</v>
      </c>
      <c r="U82">
        <f t="shared" si="22"/>
        <v>0.00435343007124839</v>
      </c>
      <c r="V82">
        <f t="shared" si="22"/>
        <v>0.0013405119444519695</v>
      </c>
      <c r="W82">
        <f t="shared" si="22"/>
        <v>0.00039193964065321657</v>
      </c>
      <c r="X82">
        <f t="shared" si="22"/>
        <v>0.00010887369054918436</v>
      </c>
      <c r="Y82">
        <f t="shared" si="22"/>
        <v>2.8748283422407756E-05</v>
      </c>
      <c r="Z82">
        <f t="shared" si="22"/>
        <v>7.219377844820985E-06</v>
      </c>
      <c r="AA82">
        <f t="shared" si="22"/>
        <v>1.724978045244021E-06</v>
      </c>
      <c r="AB82">
        <f t="shared" si="22"/>
        <v>3.923228164897054E-07</v>
      </c>
      <c r="AC82">
        <f t="shared" si="22"/>
        <v>8.496558158030531E-08</v>
      </c>
      <c r="AD82">
        <f t="shared" si="22"/>
        <v>1.7527830552606583E-08</v>
      </c>
      <c r="AE82">
        <f t="shared" si="22"/>
        <v>3.4453072995645787E-09</v>
      </c>
      <c r="AF82">
        <f t="shared" si="22"/>
        <v>6.454374398211982E-10</v>
      </c>
      <c r="AG82">
        <f t="shared" si="22"/>
        <v>1.1526596303727746E-10</v>
      </c>
      <c r="AH82">
        <f t="shared" si="22"/>
        <v>1.9626624185320876E-11</v>
      </c>
      <c r="AI82">
        <f t="shared" si="22"/>
        <v>3.1867422555318187E-12</v>
      </c>
      <c r="AJ82">
        <f t="shared" si="24"/>
        <v>4.934537719546268E-13</v>
      </c>
      <c r="AK82">
        <f t="shared" si="24"/>
        <v>7.287317797349468E-14</v>
      </c>
      <c r="AL82">
        <f t="shared" si="24"/>
        <v>1.02642426708454E-14</v>
      </c>
      <c r="AM82">
        <f t="shared" si="24"/>
        <v>1.3812300898791068E-15</v>
      </c>
      <c r="AN82">
        <f t="shared" si="26"/>
        <v>1.9818188667443355E-16</v>
      </c>
    </row>
    <row r="83" spans="1:40" ht="12.75">
      <c r="A83">
        <v>79</v>
      </c>
      <c r="B83">
        <f t="shared" si="25"/>
        <v>534.637440106564</v>
      </c>
      <c r="C83">
        <f>(DDD*B82+(1-2*DDD)*C82+DDD*D82)*EXP(rr)</f>
        <v>501.95261402735196</v>
      </c>
      <c r="D83">
        <f t="shared" si="23"/>
        <v>442.50322670989453</v>
      </c>
      <c r="E83">
        <f t="shared" si="23"/>
        <v>366.3644497803248</v>
      </c>
      <c r="F83">
        <f t="shared" si="23"/>
        <v>284.9636931163111</v>
      </c>
      <c r="G83">
        <f t="shared" si="23"/>
        <v>208.31530755473167</v>
      </c>
      <c r="H83">
        <f t="shared" si="23"/>
        <v>143.19247322052524</v>
      </c>
      <c r="I83">
        <f t="shared" si="23"/>
        <v>92.60394722914278</v>
      </c>
      <c r="J83">
        <f t="shared" si="23"/>
        <v>56.37909127240155</v>
      </c>
      <c r="K83">
        <f t="shared" si="23"/>
        <v>32.33521619352402</v>
      </c>
      <c r="L83">
        <f t="shared" si="23"/>
        <v>17.482693640229503</v>
      </c>
      <c r="M83">
        <f t="shared" si="23"/>
        <v>8.917286345487003</v>
      </c>
      <c r="N83">
        <f t="shared" si="23"/>
        <v>4.294103800036357</v>
      </c>
      <c r="O83">
        <f t="shared" si="23"/>
        <v>1.953683945306657</v>
      </c>
      <c r="P83">
        <f t="shared" si="23"/>
        <v>0.840434389887952</v>
      </c>
      <c r="Q83">
        <f t="shared" si="23"/>
        <v>0.3420921651509734</v>
      </c>
      <c r="R83">
        <f t="shared" si="23"/>
        <v>0.13185238554272447</v>
      </c>
      <c r="S83">
        <f t="shared" si="23"/>
        <v>0.04815547287362932</v>
      </c>
      <c r="T83">
        <f t="shared" si="22"/>
        <v>0.01667681259358621</v>
      </c>
      <c r="U83">
        <f t="shared" si="22"/>
        <v>0.00547993422087349</v>
      </c>
      <c r="V83">
        <f t="shared" si="22"/>
        <v>0.0017096403131841508</v>
      </c>
      <c r="W83">
        <f t="shared" si="22"/>
        <v>0.000506710119280752</v>
      </c>
      <c r="X83">
        <f t="shared" si="22"/>
        <v>0.00014275243515822047</v>
      </c>
      <c r="Y83">
        <f t="shared" si="22"/>
        <v>3.824768172435523E-05</v>
      </c>
      <c r="Z83">
        <f t="shared" si="22"/>
        <v>9.750733387853039E-06</v>
      </c>
      <c r="AA83">
        <f t="shared" si="22"/>
        <v>2.366339476735912E-06</v>
      </c>
      <c r="AB83">
        <f t="shared" si="22"/>
        <v>5.468967197978221E-07</v>
      </c>
      <c r="AC83">
        <f t="shared" si="22"/>
        <v>1.2041669342651493E-07</v>
      </c>
      <c r="AD83">
        <f t="shared" si="22"/>
        <v>2.526791319008387E-08</v>
      </c>
      <c r="AE83">
        <f t="shared" si="22"/>
        <v>5.054579472212633E-09</v>
      </c>
      <c r="AF83">
        <f t="shared" si="22"/>
        <v>9.64159152492601E-10</v>
      </c>
      <c r="AG83">
        <f t="shared" si="22"/>
        <v>1.7541181837394586E-10</v>
      </c>
      <c r="AH83">
        <f t="shared" si="22"/>
        <v>3.0443667921393244E-11</v>
      </c>
      <c r="AI83">
        <f aca="true" t="shared" si="27" ref="T83:AI98">(DDD*AH82+(1-2*DDD)*AI82+DDD*AJ82)*EXP(rr)</f>
        <v>5.041128394152826E-12</v>
      </c>
      <c r="AJ83">
        <f t="shared" si="24"/>
        <v>7.965238246652509E-13</v>
      </c>
      <c r="AK83">
        <f t="shared" si="24"/>
        <v>1.200993036707333E-13</v>
      </c>
      <c r="AL83">
        <f t="shared" si="24"/>
        <v>1.7281375229767823E-14</v>
      </c>
      <c r="AM83">
        <f t="shared" si="24"/>
        <v>2.3774729965574617E-15</v>
      </c>
      <c r="AN83">
        <f t="shared" si="26"/>
        <v>3.4977190452829314E-16</v>
      </c>
    </row>
    <row r="84" spans="1:40" ht="12.75">
      <c r="A84">
        <v>80</v>
      </c>
      <c r="B84">
        <f t="shared" si="25"/>
        <v>587.2535185956749</v>
      </c>
      <c r="C84">
        <f>(DDD*B83+(1-2*DDD)*C83+DDD*D83)*EXP(rr)</f>
        <v>551.7854898035235</v>
      </c>
      <c r="D84">
        <f t="shared" si="23"/>
        <v>487.1972345104366</v>
      </c>
      <c r="E84">
        <f t="shared" si="23"/>
        <v>404.31379661660003</v>
      </c>
      <c r="F84">
        <f t="shared" si="23"/>
        <v>315.45880457301206</v>
      </c>
      <c r="G84">
        <f t="shared" si="23"/>
        <v>231.49779010260207</v>
      </c>
      <c r="H84">
        <f t="shared" si="23"/>
        <v>159.85844658013383</v>
      </c>
      <c r="I84">
        <f t="shared" si="23"/>
        <v>103.93062041657255</v>
      </c>
      <c r="J84">
        <f t="shared" si="23"/>
        <v>63.654738643775815</v>
      </c>
      <c r="K84">
        <f t="shared" si="23"/>
        <v>36.75174211767705</v>
      </c>
      <c r="L84">
        <f t="shared" si="23"/>
        <v>20.01619827504186</v>
      </c>
      <c r="M84">
        <f t="shared" si="23"/>
        <v>10.290808751728852</v>
      </c>
      <c r="N84">
        <f t="shared" si="23"/>
        <v>4.998002932863599</v>
      </c>
      <c r="O84">
        <f t="shared" si="23"/>
        <v>2.294777972096682</v>
      </c>
      <c r="P84">
        <f t="shared" si="23"/>
        <v>0.9967814161729118</v>
      </c>
      <c r="Q84">
        <f t="shared" si="23"/>
        <v>0.4099105566046631</v>
      </c>
      <c r="R84">
        <f t="shared" si="23"/>
        <v>0.159704571623824</v>
      </c>
      <c r="S84">
        <f t="shared" si="23"/>
        <v>0.05899103755942732</v>
      </c>
      <c r="T84">
        <f t="shared" si="27"/>
        <v>0.020672211837702636</v>
      </c>
      <c r="U84">
        <f t="shared" si="27"/>
        <v>0.006877028451014538</v>
      </c>
      <c r="V84">
        <f t="shared" si="27"/>
        <v>0.0021731823257607574</v>
      </c>
      <c r="W84">
        <f t="shared" si="27"/>
        <v>0.0006527220896112049</v>
      </c>
      <c r="X84">
        <f t="shared" si="27"/>
        <v>0.00018643982318200598</v>
      </c>
      <c r="Y84">
        <f t="shared" si="27"/>
        <v>5.0670387099607605E-05</v>
      </c>
      <c r="Z84">
        <f t="shared" si="27"/>
        <v>1.3109525085886903E-05</v>
      </c>
      <c r="AA84">
        <f t="shared" si="27"/>
        <v>3.230231789593894E-06</v>
      </c>
      <c r="AB84">
        <f t="shared" si="27"/>
        <v>7.583605398900847E-07</v>
      </c>
      <c r="AC84">
        <f t="shared" si="27"/>
        <v>1.6969879337361825E-07</v>
      </c>
      <c r="AD84">
        <f t="shared" si="27"/>
        <v>3.6207010440673296E-08</v>
      </c>
      <c r="AE84">
        <f t="shared" si="27"/>
        <v>7.368031736020451E-09</v>
      </c>
      <c r="AF84">
        <f t="shared" si="27"/>
        <v>1.4304519521995503E-09</v>
      </c>
      <c r="AG84">
        <f t="shared" si="27"/>
        <v>2.6500864349867826E-10</v>
      </c>
      <c r="AH84">
        <f t="shared" si="27"/>
        <v>4.685950002593661E-11</v>
      </c>
      <c r="AI84">
        <f t="shared" si="27"/>
        <v>7.909621935687549E-12</v>
      </c>
      <c r="AJ84">
        <f t="shared" si="24"/>
        <v>1.2746398485796497E-12</v>
      </c>
      <c r="AK84">
        <f t="shared" si="24"/>
        <v>1.9612359014869566E-13</v>
      </c>
      <c r="AL84">
        <f t="shared" si="24"/>
        <v>2.8814875833867394E-14</v>
      </c>
      <c r="AM84">
        <f t="shared" si="24"/>
        <v>4.050554317958064E-15</v>
      </c>
      <c r="AN84">
        <f t="shared" si="26"/>
        <v>6.106533645906885E-16</v>
      </c>
    </row>
    <row r="85" spans="1:40" ht="12.75">
      <c r="A85">
        <v>81</v>
      </c>
      <c r="B85">
        <f t="shared" si="25"/>
        <v>645.095686895281</v>
      </c>
      <c r="C85">
        <f>(DDD*B84+(1-2*DDD)*C84+DDD*D84)*EXP(rr)</f>
        <v>606.5989936013202</v>
      </c>
      <c r="D85">
        <f>(DDD*C84+(1-2*DDD)*D84+DDD*E84)*EXP(rr)</f>
        <v>536.4142845726927</v>
      </c>
      <c r="E85">
        <f>(DDD*D84+(1-2*DDD)*E84+DDD*F84)*EXP(rr)</f>
        <v>446.1758909992167</v>
      </c>
      <c r="F85">
        <f>(DDD*E84+(1-2*DDD)*F84+DDD*G84)*EXP(rr)</f>
        <v>349.1767648337612</v>
      </c>
      <c r="G85">
        <f>(DDD*F84+(1-2*DDD)*G84+DDD*H84)*EXP(rr)</f>
        <v>257.2063804595526</v>
      </c>
      <c r="H85">
        <f>(DDD*G84+(1-2*DDD)*H84+DDD*I84)*EXP(rr)</f>
        <v>178.40729737550387</v>
      </c>
      <c r="I85">
        <f>(DDD*H84+(1-2*DDD)*I84+DDD*J84)*EXP(rr)</f>
        <v>116.59090655715616</v>
      </c>
      <c r="J85">
        <f>(DDD*I84+(1-2*DDD)*J84+DDD*K84)*EXP(rr)</f>
        <v>71.82729833334848</v>
      </c>
      <c r="K85">
        <f>(DDD*J84+(1-2*DDD)*K84+DDD*L84)*EXP(rr)</f>
        <v>41.74063387874001</v>
      </c>
      <c r="L85">
        <f>(DDD*K84+(1-2*DDD)*L84+DDD*M84)*EXP(rr)</f>
        <v>22.896062092505932</v>
      </c>
      <c r="M85">
        <f>(DDD*L84+(1-2*DDD)*M84+DDD*N84)*EXP(rr)</f>
        <v>11.862978816098254</v>
      </c>
      <c r="N85">
        <f>(DDD*M84+(1-2*DDD)*N84+DDD*O84)*EXP(rr)</f>
        <v>5.80984043529521</v>
      </c>
      <c r="O85">
        <f>(DDD*N84+(1-2*DDD)*O84+DDD*P84)*EXP(rr)</f>
        <v>2.691423634830511</v>
      </c>
      <c r="P85">
        <f>(DDD*O84+(1-2*DDD)*P84+DDD*Q84)*EXP(rr)</f>
        <v>1.1802053767034029</v>
      </c>
      <c r="Q85">
        <f>(DDD*P84+(1-2*DDD)*Q84+DDD*R84)*EXP(rr)</f>
        <v>0.4902284490248343</v>
      </c>
      <c r="R85">
        <f>(DDD*Q84+(1-2*DDD)*R84+DDD*S84)*EXP(rr)</f>
        <v>0.19302231896485</v>
      </c>
      <c r="S85">
        <f aca="true" t="shared" si="28" ref="D85:S100">(DDD*R84+(1-2*DDD)*S84+DDD*T84)*EXP(rr)</f>
        <v>0.0720908608480006</v>
      </c>
      <c r="T85">
        <f t="shared" si="27"/>
        <v>0.025556608966725212</v>
      </c>
      <c r="U85">
        <f t="shared" si="27"/>
        <v>0.008605040001615558</v>
      </c>
      <c r="V85">
        <f t="shared" si="27"/>
        <v>0.0027535564566718257</v>
      </c>
      <c r="W85">
        <f t="shared" si="27"/>
        <v>0.000837874154484967</v>
      </c>
      <c r="X85">
        <f t="shared" si="27"/>
        <v>0.0002425751873669344</v>
      </c>
      <c r="Y85">
        <f t="shared" si="27"/>
        <v>6.685316422675987E-05</v>
      </c>
      <c r="Z85">
        <f t="shared" si="27"/>
        <v>1.7547552346026735E-05</v>
      </c>
      <c r="AA85">
        <f t="shared" si="27"/>
        <v>4.388604974882905E-06</v>
      </c>
      <c r="AB85">
        <f t="shared" si="27"/>
        <v>1.046244851659303E-06</v>
      </c>
      <c r="AC85">
        <f t="shared" si="27"/>
        <v>2.378502319224573E-07</v>
      </c>
      <c r="AD85">
        <f t="shared" si="27"/>
        <v>5.158085854231073E-08</v>
      </c>
      <c r="AE85">
        <f t="shared" si="27"/>
        <v>1.067393040516348E-08</v>
      </c>
      <c r="AF85">
        <f t="shared" si="27"/>
        <v>2.1082965422145483E-09</v>
      </c>
      <c r="AG85">
        <f t="shared" si="27"/>
        <v>3.97572042060704E-10</v>
      </c>
      <c r="AH85">
        <f t="shared" si="27"/>
        <v>7.15923383283553E-11</v>
      </c>
      <c r="AI85">
        <f t="shared" si="27"/>
        <v>1.2312832464626149E-11</v>
      </c>
      <c r="AJ85">
        <f aca="true" t="shared" si="29" ref="AJ85:AM100">(DDD*AI84+(1-2*DDD)*AJ84+DDD*AK84)*EXP(rr)</f>
        <v>2.0227793357840627E-12</v>
      </c>
      <c r="AK85">
        <f t="shared" si="29"/>
        <v>3.1745409598975354E-13</v>
      </c>
      <c r="AL85">
        <f t="shared" si="29"/>
        <v>4.759895452516272E-14</v>
      </c>
      <c r="AM85">
        <f t="shared" si="29"/>
        <v>6.833267779346564E-15</v>
      </c>
      <c r="AN85">
        <f t="shared" si="26"/>
        <v>1.0550441890429063E-15</v>
      </c>
    </row>
    <row r="86" spans="1:40" ht="12.75">
      <c r="A86">
        <v>82</v>
      </c>
      <c r="B86">
        <f aca="true" t="shared" si="30" ref="B86:B101">((1-DDD)*B85+DDD*C85)*EXP(rr)</f>
        <v>708.6864499456419</v>
      </c>
      <c r="C86">
        <f>(DDD*B85+(1-2*DDD)*C85+DDD*D85)*EXP(rr)</f>
        <v>666.8934993179873</v>
      </c>
      <c r="D86">
        <f t="shared" si="28"/>
        <v>590.6131924541717</v>
      </c>
      <c r="E86">
        <f t="shared" si="28"/>
        <v>492.3534425742703</v>
      </c>
      <c r="F86">
        <f t="shared" si="28"/>
        <v>386.4557676802321</v>
      </c>
      <c r="G86">
        <f t="shared" si="28"/>
        <v>285.7126655413078</v>
      </c>
      <c r="H86">
        <f t="shared" si="28"/>
        <v>199.0474343921488</v>
      </c>
      <c r="I86">
        <f t="shared" si="28"/>
        <v>130.73750317861956</v>
      </c>
      <c r="J86">
        <f t="shared" si="28"/>
        <v>81.00349438395524</v>
      </c>
      <c r="K86">
        <f t="shared" si="28"/>
        <v>47.37297805236647</v>
      </c>
      <c r="L86">
        <f t="shared" si="28"/>
        <v>26.16736495588604</v>
      </c>
      <c r="M86">
        <f t="shared" si="28"/>
        <v>13.66098821652342</v>
      </c>
      <c r="N86">
        <f t="shared" si="28"/>
        <v>6.745203582072123</v>
      </c>
      <c r="O86">
        <f t="shared" si="28"/>
        <v>3.1521060382926405</v>
      </c>
      <c r="P86">
        <f t="shared" si="28"/>
        <v>1.3950898632024635</v>
      </c>
      <c r="Q86">
        <f t="shared" si="28"/>
        <v>0.5851941113753205</v>
      </c>
      <c r="R86">
        <f t="shared" si="28"/>
        <v>0.2328040175619616</v>
      </c>
      <c r="S86">
        <f t="shared" si="28"/>
        <v>0.08789488574001186</v>
      </c>
      <c r="T86">
        <f t="shared" si="27"/>
        <v>0.031513813078416</v>
      </c>
      <c r="U86">
        <f t="shared" si="27"/>
        <v>0.010736789118115429</v>
      </c>
      <c r="V86">
        <f t="shared" si="27"/>
        <v>0.003478123824475218</v>
      </c>
      <c r="W86">
        <f t="shared" si="27"/>
        <v>0.001071919074806988</v>
      </c>
      <c r="X86">
        <f t="shared" si="27"/>
        <v>0.00031445746616262557</v>
      </c>
      <c r="Y86">
        <f t="shared" si="27"/>
        <v>8.785534701389282E-05</v>
      </c>
      <c r="Z86">
        <f t="shared" si="27"/>
        <v>2.338786877638238E-05</v>
      </c>
      <c r="AA86">
        <f t="shared" si="27"/>
        <v>5.935059263278064E-06</v>
      </c>
      <c r="AB86">
        <f t="shared" si="27"/>
        <v>1.4363258814262796E-06</v>
      </c>
      <c r="AC86">
        <f t="shared" si="27"/>
        <v>3.31620632145655E-07</v>
      </c>
      <c r="AD86">
        <f t="shared" si="27"/>
        <v>7.307069949662833E-08</v>
      </c>
      <c r="AE86">
        <f t="shared" si="27"/>
        <v>1.5370783253827137E-08</v>
      </c>
      <c r="AF86">
        <f t="shared" si="27"/>
        <v>3.0876126725155257E-09</v>
      </c>
      <c r="AG86">
        <f t="shared" si="27"/>
        <v>5.924230265216003E-10</v>
      </c>
      <c r="AH86">
        <f t="shared" si="27"/>
        <v>1.0859670053047274E-10</v>
      </c>
      <c r="AI86">
        <f t="shared" si="27"/>
        <v>1.902195620454639E-11</v>
      </c>
      <c r="AJ86">
        <f t="shared" si="29"/>
        <v>3.1842760558497764E-12</v>
      </c>
      <c r="AK86">
        <f t="shared" si="29"/>
        <v>5.094850153559902E-13</v>
      </c>
      <c r="AL86">
        <f t="shared" si="29"/>
        <v>7.792328057131487E-14</v>
      </c>
      <c r="AM86">
        <f t="shared" si="29"/>
        <v>1.141864150282875E-14</v>
      </c>
      <c r="AN86">
        <f aca="true" t="shared" si="31" ref="AN86:AN101">(DDD*AM85+(1-DDD)*AN85)*EXP(rr)</f>
        <v>1.8045966220291518E-15</v>
      </c>
    </row>
    <row r="87" spans="1:40" ht="12.75">
      <c r="A87">
        <v>83</v>
      </c>
      <c r="B87">
        <f t="shared" si="30"/>
        <v>778.6008191527711</v>
      </c>
      <c r="C87">
        <f>(DDD*B86+(1-2*DDD)*C86+DDD*D86)*EXP(rr)</f>
        <v>733.2198585845894</v>
      </c>
      <c r="D87">
        <f t="shared" si="28"/>
        <v>650.2994200104782</v>
      </c>
      <c r="E87">
        <f t="shared" si="28"/>
        <v>543.2905848875054</v>
      </c>
      <c r="F87">
        <f t="shared" si="28"/>
        <v>427.66934395319703</v>
      </c>
      <c r="G87">
        <f t="shared" si="28"/>
        <v>317.31717424275854</v>
      </c>
      <c r="H87">
        <f t="shared" si="28"/>
        <v>222.01001017591474</v>
      </c>
      <c r="I87">
        <f t="shared" si="28"/>
        <v>146.5402433382088</v>
      </c>
      <c r="J87">
        <f t="shared" si="28"/>
        <v>91.30241741061553</v>
      </c>
      <c r="K87">
        <f t="shared" si="28"/>
        <v>53.72840181764594</v>
      </c>
      <c r="L87">
        <f t="shared" si="28"/>
        <v>29.880825055052405</v>
      </c>
      <c r="M87">
        <f t="shared" si="28"/>
        <v>15.715582869992925</v>
      </c>
      <c r="N87">
        <f t="shared" si="28"/>
        <v>7.821816549653383</v>
      </c>
      <c r="O87">
        <f t="shared" si="28"/>
        <v>3.686534297401266</v>
      </c>
      <c r="P87">
        <f t="shared" si="28"/>
        <v>1.6464857396840769</v>
      </c>
      <c r="Q87">
        <f t="shared" si="28"/>
        <v>0.6973017081303156</v>
      </c>
      <c r="R87">
        <f t="shared" si="28"/>
        <v>0.28021842234537875</v>
      </c>
      <c r="S87">
        <f t="shared" si="28"/>
        <v>0.10692273520921342</v>
      </c>
      <c r="T87">
        <f t="shared" si="27"/>
        <v>0.038763005650979426</v>
      </c>
      <c r="U87">
        <f t="shared" si="27"/>
        <v>0.013359996772703144</v>
      </c>
      <c r="V87">
        <f t="shared" si="27"/>
        <v>0.004380201127706797</v>
      </c>
      <c r="W87">
        <f t="shared" si="27"/>
        <v>0.0013668680850908652</v>
      </c>
      <c r="X87">
        <f t="shared" si="27"/>
        <v>0.00040619829351219624</v>
      </c>
      <c r="Y87">
        <f t="shared" si="27"/>
        <v>0.00011501382351197063</v>
      </c>
      <c r="Z87">
        <f t="shared" si="27"/>
        <v>3.104351686714473E-05</v>
      </c>
      <c r="AA87">
        <f t="shared" si="27"/>
        <v>7.990901715910217E-06</v>
      </c>
      <c r="AB87">
        <f t="shared" si="27"/>
        <v>1.96248371175652E-06</v>
      </c>
      <c r="AC87">
        <f t="shared" si="27"/>
        <v>4.6001210329287356E-07</v>
      </c>
      <c r="AD87">
        <f t="shared" si="27"/>
        <v>1.0295297174983622E-07</v>
      </c>
      <c r="AE87">
        <f t="shared" si="27"/>
        <v>2.2006669290045595E-08</v>
      </c>
      <c r="AF87">
        <f t="shared" si="27"/>
        <v>4.494078919585186E-09</v>
      </c>
      <c r="AG87">
        <f t="shared" si="27"/>
        <v>8.770187248051482E-10</v>
      </c>
      <c r="AH87">
        <f t="shared" si="27"/>
        <v>1.635894534714194E-10</v>
      </c>
      <c r="AI87">
        <f t="shared" si="27"/>
        <v>2.9171718693468486E-11</v>
      </c>
      <c r="AJ87">
        <f t="shared" si="29"/>
        <v>4.973893516073846E-12</v>
      </c>
      <c r="AK87">
        <f t="shared" si="29"/>
        <v>8.109832012912387E-13</v>
      </c>
      <c r="AL87">
        <f t="shared" si="29"/>
        <v>1.2646359209073537E-13</v>
      </c>
      <c r="AM87">
        <f t="shared" si="29"/>
        <v>1.8906933533685407E-14</v>
      </c>
      <c r="AN87">
        <f t="shared" si="31"/>
        <v>3.0569039862575473E-15</v>
      </c>
    </row>
    <row r="88" spans="1:40" ht="12.75">
      <c r="A88">
        <v>84</v>
      </c>
      <c r="B88">
        <f t="shared" si="30"/>
        <v>855.4716103320902</v>
      </c>
      <c r="C88">
        <f>(DDD*B87+(1-2*DDD)*C87+DDD*D87)*EXP(rr)</f>
        <v>806.184510326038</v>
      </c>
      <c r="D88">
        <f t="shared" si="28"/>
        <v>716.0298275041539</v>
      </c>
      <c r="E88">
        <f t="shared" si="28"/>
        <v>599.4771364382445</v>
      </c>
      <c r="F88">
        <f t="shared" si="28"/>
        <v>473.23004391775385</v>
      </c>
      <c r="G88">
        <f t="shared" si="28"/>
        <v>352.3524430489982</v>
      </c>
      <c r="H88">
        <f t="shared" si="28"/>
        <v>247.55137821889534</v>
      </c>
      <c r="I88">
        <f t="shared" si="28"/>
        <v>164.1879905361252</v>
      </c>
      <c r="J88">
        <f t="shared" si="28"/>
        <v>102.856929420639</v>
      </c>
      <c r="K88">
        <f t="shared" si="28"/>
        <v>60.89607326395266</v>
      </c>
      <c r="L88">
        <f t="shared" si="28"/>
        <v>34.09348231836697</v>
      </c>
      <c r="M88">
        <f t="shared" si="28"/>
        <v>18.061510422434186</v>
      </c>
      <c r="N88">
        <f t="shared" si="28"/>
        <v>9.059820906009813</v>
      </c>
      <c r="O88">
        <f t="shared" si="28"/>
        <v>4.30580962855354</v>
      </c>
      <c r="P88">
        <f t="shared" si="28"/>
        <v>1.9402073315127326</v>
      </c>
      <c r="Q88">
        <f t="shared" si="28"/>
        <v>0.8294437959211051</v>
      </c>
      <c r="R88">
        <f t="shared" si="28"/>
        <v>0.33663194750656383</v>
      </c>
      <c r="S88">
        <f t="shared" si="28"/>
        <v>0.12978721771024226</v>
      </c>
      <c r="T88">
        <f t="shared" si="27"/>
        <v>0.04756509496744174</v>
      </c>
      <c r="U88">
        <f t="shared" si="27"/>
        <v>0.016580125663453637</v>
      </c>
      <c r="V88">
        <f t="shared" si="27"/>
        <v>0.005500266996857387</v>
      </c>
      <c r="W88">
        <f t="shared" si="27"/>
        <v>0.0017374772294530736</v>
      </c>
      <c r="X88">
        <f t="shared" si="27"/>
        <v>0.0005229081117103373</v>
      </c>
      <c r="Y88">
        <f t="shared" si="27"/>
        <v>0.00015001063963749155</v>
      </c>
      <c r="Z88">
        <f t="shared" si="27"/>
        <v>4.104083813986135E-05</v>
      </c>
      <c r="AA88">
        <f t="shared" si="27"/>
        <v>1.0712776944678776E-05</v>
      </c>
      <c r="AB88">
        <f t="shared" si="27"/>
        <v>2.6690743587590524E-06</v>
      </c>
      <c r="AC88">
        <f t="shared" si="27"/>
        <v>6.349796543914599E-07</v>
      </c>
      <c r="AD88">
        <f t="shared" si="27"/>
        <v>1.4429581718842233E-07</v>
      </c>
      <c r="AE88">
        <f t="shared" si="27"/>
        <v>3.133164028573799E-08</v>
      </c>
      <c r="AF88">
        <f t="shared" si="27"/>
        <v>6.502418909602829E-09</v>
      </c>
      <c r="AG88">
        <f t="shared" si="27"/>
        <v>1.2901564346042393E-09</v>
      </c>
      <c r="AH88">
        <f t="shared" si="27"/>
        <v>2.447849776236761E-10</v>
      </c>
      <c r="AI88">
        <f t="shared" si="27"/>
        <v>4.4420918998651276E-11</v>
      </c>
      <c r="AJ88">
        <f t="shared" si="29"/>
        <v>7.711202988797882E-12</v>
      </c>
      <c r="AK88">
        <f t="shared" si="29"/>
        <v>1.2806966740663634E-12</v>
      </c>
      <c r="AL88">
        <f t="shared" si="29"/>
        <v>2.0352815155988824E-13</v>
      </c>
      <c r="AM88">
        <f t="shared" si="29"/>
        <v>3.103054302903704E-14</v>
      </c>
      <c r="AN88">
        <f t="shared" si="31"/>
        <v>5.13010055560706E-15</v>
      </c>
    </row>
    <row r="89" spans="1:40" ht="12.75">
      <c r="A89">
        <v>85</v>
      </c>
      <c r="B89">
        <f t="shared" si="30"/>
        <v>939.9952780220715</v>
      </c>
      <c r="C89">
        <f>(DDD*B88+(1-2*DDD)*C88+DDD*D88)*EXP(rr)</f>
        <v>886.4551090133834</v>
      </c>
      <c r="D89">
        <f t="shared" si="28"/>
        <v>788.4179107316718</v>
      </c>
      <c r="E89">
        <f t="shared" si="28"/>
        <v>661.4533001872397</v>
      </c>
      <c r="F89">
        <f t="shared" si="28"/>
        <v>523.5935026993978</v>
      </c>
      <c r="G89">
        <f t="shared" si="28"/>
        <v>391.1864049799902</v>
      </c>
      <c r="H89">
        <f t="shared" si="28"/>
        <v>275.9558136705012</v>
      </c>
      <c r="I89">
        <f t="shared" si="28"/>
        <v>183.890740895776</v>
      </c>
      <c r="J89">
        <f t="shared" si="28"/>
        <v>115.81522583801275</v>
      </c>
      <c r="K89">
        <f t="shared" si="28"/>
        <v>68.9758165843031</v>
      </c>
      <c r="L89">
        <f t="shared" si="28"/>
        <v>38.86946264852028</v>
      </c>
      <c r="M89">
        <f t="shared" si="28"/>
        <v>20.738022418563705</v>
      </c>
      <c r="N89">
        <f t="shared" si="28"/>
        <v>10.482091634200843</v>
      </c>
      <c r="O89">
        <f t="shared" si="28"/>
        <v>5.022615594810068</v>
      </c>
      <c r="P89">
        <f t="shared" si="28"/>
        <v>2.2829418484277992</v>
      </c>
      <c r="Q89">
        <f t="shared" si="28"/>
        <v>0.9849713847746676</v>
      </c>
      <c r="R89">
        <f t="shared" si="28"/>
        <v>0.40364009278169694</v>
      </c>
      <c r="S89">
        <f t="shared" si="28"/>
        <v>0.15720998665634447</v>
      </c>
      <c r="T89">
        <f t="shared" si="27"/>
        <v>0.05823014086407848</v>
      </c>
      <c r="U89">
        <f t="shared" si="27"/>
        <v>0.020523727641041035</v>
      </c>
      <c r="V89">
        <f t="shared" si="27"/>
        <v>0.006887396301872336</v>
      </c>
      <c r="W89">
        <f t="shared" si="27"/>
        <v>0.002201831240294767</v>
      </c>
      <c r="X89">
        <f t="shared" si="27"/>
        <v>0.0006709219404244404</v>
      </c>
      <c r="Y89">
        <f t="shared" si="27"/>
        <v>0.0001949559149287995</v>
      </c>
      <c r="Z89">
        <f t="shared" si="27"/>
        <v>5.4048397198536894E-05</v>
      </c>
      <c r="AA89">
        <f t="shared" si="27"/>
        <v>1.4302252037382875E-05</v>
      </c>
      <c r="AB89">
        <f t="shared" si="27"/>
        <v>3.6139477454548746E-06</v>
      </c>
      <c r="AC89">
        <f t="shared" si="27"/>
        <v>8.723343281063855E-07</v>
      </c>
      <c r="AD89">
        <f t="shared" si="27"/>
        <v>2.012160191315409E-07</v>
      </c>
      <c r="AE89">
        <f t="shared" si="27"/>
        <v>4.4367236630788287E-08</v>
      </c>
      <c r="AF89">
        <f t="shared" si="27"/>
        <v>9.354293523900346E-09</v>
      </c>
      <c r="AG89">
        <f t="shared" si="27"/>
        <v>1.886356048483187E-09</v>
      </c>
      <c r="AH89">
        <f t="shared" si="27"/>
        <v>3.639169986736155E-10</v>
      </c>
      <c r="AI89">
        <f t="shared" si="27"/>
        <v>6.717930983901098E-11</v>
      </c>
      <c r="AJ89">
        <f t="shared" si="29"/>
        <v>1.1868567484333723E-11</v>
      </c>
      <c r="AK89">
        <f t="shared" si="29"/>
        <v>2.0070240433145926E-12</v>
      </c>
      <c r="AL89">
        <f t="shared" si="29"/>
        <v>3.249149925691588E-13</v>
      </c>
      <c r="AM89">
        <f t="shared" si="29"/>
        <v>5.0495546187683597E-14</v>
      </c>
      <c r="AN89">
        <f t="shared" si="31"/>
        <v>8.532079519553257E-15</v>
      </c>
    </row>
    <row r="90" spans="1:40" ht="12.75">
      <c r="A90">
        <v>86</v>
      </c>
      <c r="B90">
        <f t="shared" si="30"/>
        <v>1032.9383406247007</v>
      </c>
      <c r="C90">
        <f>(DDD*B89+(1-2*DDD)*C89+DDD*D89)*EXP(rr)</f>
        <v>974.7667243918388</v>
      </c>
      <c r="D90">
        <f t="shared" si="28"/>
        <v>868.1395727538114</v>
      </c>
      <c r="E90">
        <f t="shared" si="28"/>
        <v>729.8148466564135</v>
      </c>
      <c r="F90">
        <f t="shared" si="28"/>
        <v>579.2629285976449</v>
      </c>
      <c r="G90">
        <f t="shared" si="28"/>
        <v>434.22613586628614</v>
      </c>
      <c r="H90">
        <f t="shared" si="28"/>
        <v>307.5385256812166</v>
      </c>
      <c r="I90">
        <f t="shared" si="28"/>
        <v>205.8819550940242</v>
      </c>
      <c r="J90">
        <f t="shared" si="28"/>
        <v>130.34257212131678</v>
      </c>
      <c r="K90">
        <f t="shared" si="28"/>
        <v>78.07935515028414</v>
      </c>
      <c r="L90">
        <f t="shared" si="28"/>
        <v>44.28083235778672</v>
      </c>
      <c r="M90">
        <f t="shared" si="28"/>
        <v>23.789437675827436</v>
      </c>
      <c r="N90">
        <f t="shared" si="28"/>
        <v>12.11459306412372</v>
      </c>
      <c r="O90">
        <f t="shared" si="28"/>
        <v>5.851433327772155</v>
      </c>
      <c r="P90">
        <f t="shared" si="28"/>
        <v>2.682373792596911</v>
      </c>
      <c r="Q90">
        <f t="shared" si="28"/>
        <v>1.1677626067169247</v>
      </c>
      <c r="R90">
        <f t="shared" si="28"/>
        <v>0.4831035970166815</v>
      </c>
      <c r="S90">
        <f t="shared" si="28"/>
        <v>0.19003967924193357</v>
      </c>
      <c r="T90">
        <f t="shared" si="27"/>
        <v>0.07112601981104597</v>
      </c>
      <c r="U90">
        <f t="shared" si="27"/>
        <v>0.025342382368758992</v>
      </c>
      <c r="V90">
        <f t="shared" si="27"/>
        <v>0.008600962752539664</v>
      </c>
      <c r="W90">
        <f t="shared" si="27"/>
        <v>0.002782043233722072</v>
      </c>
      <c r="X90">
        <f t="shared" si="27"/>
        <v>0.000858072679561814</v>
      </c>
      <c r="Y90">
        <f t="shared" si="27"/>
        <v>0.00025248929934975115</v>
      </c>
      <c r="Z90">
        <f t="shared" si="27"/>
        <v>7.091277745202373E-05</v>
      </c>
      <c r="AA90">
        <f t="shared" si="27"/>
        <v>1.9017821081777596E-05</v>
      </c>
      <c r="AB90">
        <f t="shared" si="27"/>
        <v>4.8722751126740225E-06</v>
      </c>
      <c r="AC90">
        <f t="shared" si="27"/>
        <v>1.1929036282414813E-06</v>
      </c>
      <c r="AD90">
        <f t="shared" si="27"/>
        <v>2.792136650663022E-07</v>
      </c>
      <c r="AE90">
        <f t="shared" si="27"/>
        <v>6.249832228747125E-08</v>
      </c>
      <c r="AF90">
        <f t="shared" si="27"/>
        <v>1.3382287077971177E-08</v>
      </c>
      <c r="AG90">
        <f t="shared" si="27"/>
        <v>2.7418250412643204E-09</v>
      </c>
      <c r="AH90">
        <f t="shared" si="27"/>
        <v>5.376514333669815E-10</v>
      </c>
      <c r="AI90">
        <f t="shared" si="27"/>
        <v>1.0092642353941032E-10</v>
      </c>
      <c r="AJ90">
        <f t="shared" si="29"/>
        <v>1.813970891182491E-11</v>
      </c>
      <c r="AK90">
        <f t="shared" si="29"/>
        <v>3.122071905993718E-12</v>
      </c>
      <c r="AL90">
        <f t="shared" si="29"/>
        <v>5.146603618762456E-13</v>
      </c>
      <c r="AM90">
        <f t="shared" si="29"/>
        <v>8.14965679901707E-14</v>
      </c>
      <c r="AN90">
        <f t="shared" si="31"/>
        <v>1.4067086454044551E-14</v>
      </c>
    </row>
    <row r="91" spans="1:40" ht="12.75">
      <c r="A91">
        <v>87</v>
      </c>
      <c r="B91">
        <f t="shared" si="30"/>
        <v>1135.144456371935</v>
      </c>
      <c r="C91">
        <f>(DDD*B90+(1-2*DDD)*C90+DDD*D90)*EXP(rr)</f>
        <v>1071.9286708507632</v>
      </c>
      <c r="D91">
        <f t="shared" si="28"/>
        <v>955.939484891527</v>
      </c>
      <c r="E91">
        <f t="shared" si="28"/>
        <v>805.2188304079631</v>
      </c>
      <c r="F91">
        <f t="shared" si="28"/>
        <v>640.7940582175871</v>
      </c>
      <c r="G91">
        <f t="shared" si="28"/>
        <v>481.9219955198464</v>
      </c>
      <c r="H91">
        <f t="shared" si="28"/>
        <v>342.6489924720186</v>
      </c>
      <c r="I91">
        <f t="shared" si="28"/>
        <v>230.42114494781745</v>
      </c>
      <c r="J91">
        <f t="shared" si="28"/>
        <v>146.6232342705922</v>
      </c>
      <c r="K91">
        <f t="shared" si="28"/>
        <v>88.33169691592187</v>
      </c>
      <c r="L91">
        <f t="shared" si="28"/>
        <v>50.40855324909637</v>
      </c>
      <c r="M91">
        <f t="shared" si="28"/>
        <v>27.265774150238038</v>
      </c>
      <c r="N91">
        <f t="shared" si="28"/>
        <v>13.986779612993391</v>
      </c>
      <c r="O91">
        <f t="shared" si="28"/>
        <v>6.808784898907604</v>
      </c>
      <c r="P91">
        <f t="shared" si="28"/>
        <v>3.147326327096323</v>
      </c>
      <c r="Q91">
        <f t="shared" si="28"/>
        <v>1.3823011730105</v>
      </c>
      <c r="R91">
        <f t="shared" si="28"/>
        <v>0.5771899965662953</v>
      </c>
      <c r="S91">
        <f t="shared" si="28"/>
        <v>0.22927290686830884</v>
      </c>
      <c r="T91">
        <f t="shared" si="27"/>
        <v>0.08668852596764379</v>
      </c>
      <c r="U91">
        <f t="shared" si="27"/>
        <v>0.031217325442484296</v>
      </c>
      <c r="V91">
        <f t="shared" si="27"/>
        <v>0.010712656847591394</v>
      </c>
      <c r="W91">
        <f t="shared" si="27"/>
        <v>0.00350509170705158</v>
      </c>
      <c r="X91">
        <f t="shared" si="27"/>
        <v>0.0010940212873881098</v>
      </c>
      <c r="Y91">
        <f t="shared" si="27"/>
        <v>0.000325903835654004</v>
      </c>
      <c r="Z91">
        <f t="shared" si="27"/>
        <v>9.270276884309655E-05</v>
      </c>
      <c r="AA91">
        <f t="shared" si="27"/>
        <v>2.5189897839731065E-05</v>
      </c>
      <c r="AB91">
        <f t="shared" si="27"/>
        <v>6.541387925787459E-06</v>
      </c>
      <c r="AC91">
        <f t="shared" si="27"/>
        <v>1.6240174765946945E-06</v>
      </c>
      <c r="AD91">
        <f t="shared" si="27"/>
        <v>3.8560643067047755E-07</v>
      </c>
      <c r="AE91">
        <f t="shared" si="27"/>
        <v>8.759391628215636E-08</v>
      </c>
      <c r="AF91">
        <f t="shared" si="27"/>
        <v>1.9041922948599547E-08</v>
      </c>
      <c r="AG91">
        <f t="shared" si="27"/>
        <v>3.9625393608587275E-09</v>
      </c>
      <c r="AH91">
        <f t="shared" si="27"/>
        <v>7.895300071969031E-10</v>
      </c>
      <c r="AI91">
        <f t="shared" si="27"/>
        <v>1.5065717922597156E-10</v>
      </c>
      <c r="AJ91">
        <f t="shared" si="29"/>
        <v>2.753712012494394E-11</v>
      </c>
      <c r="AK91">
        <f t="shared" si="29"/>
        <v>4.8219651013500584E-12</v>
      </c>
      <c r="AL91">
        <f t="shared" si="29"/>
        <v>8.090792028566298E-13</v>
      </c>
      <c r="AM91">
        <f t="shared" si="29"/>
        <v>1.3048752944086724E-13</v>
      </c>
      <c r="AN91">
        <f t="shared" si="31"/>
        <v>2.299864505253047E-14</v>
      </c>
    </row>
    <row r="92" spans="1:40" ht="12.75">
      <c r="A92">
        <v>88</v>
      </c>
      <c r="B92">
        <f t="shared" si="30"/>
        <v>1247.5422162249226</v>
      </c>
      <c r="C92">
        <f>(DDD*B91+(1-2*DDD)*C91+DDD*D91)*EXP(rr)</f>
        <v>1178.832030534536</v>
      </c>
      <c r="D92">
        <f t="shared" si="28"/>
        <v>1052.638097246816</v>
      </c>
      <c r="E92">
        <f t="shared" si="28"/>
        <v>888.3898948190224</v>
      </c>
      <c r="F92">
        <f t="shared" si="28"/>
        <v>708.8006269225292</v>
      </c>
      <c r="G92">
        <f t="shared" si="28"/>
        <v>534.7722053041882</v>
      </c>
      <c r="H92">
        <f t="shared" si="28"/>
        <v>381.674653523951</v>
      </c>
      <c r="I92">
        <f t="shared" si="28"/>
        <v>257.7967422466218</v>
      </c>
      <c r="J92">
        <f t="shared" si="28"/>
        <v>164.86262463221797</v>
      </c>
      <c r="K92">
        <f t="shared" si="28"/>
        <v>99.87267821092142</v>
      </c>
      <c r="L92">
        <f t="shared" si="28"/>
        <v>57.34354998107632</v>
      </c>
      <c r="M92">
        <f t="shared" si="28"/>
        <v>31.22345743362774</v>
      </c>
      <c r="N92">
        <f t="shared" si="28"/>
        <v>16.132046823387643</v>
      </c>
      <c r="O92">
        <f t="shared" si="28"/>
        <v>7.913508405385694</v>
      </c>
      <c r="P92">
        <f t="shared" si="28"/>
        <v>3.6879218325343976</v>
      </c>
      <c r="Q92">
        <f t="shared" si="28"/>
        <v>1.6337659576274426</v>
      </c>
      <c r="R92">
        <f t="shared" si="28"/>
        <v>0.68842135926806</v>
      </c>
      <c r="S92">
        <f t="shared" si="28"/>
        <v>0.2760785228027709</v>
      </c>
      <c r="T92">
        <f t="shared" si="27"/>
        <v>0.1054331331834942</v>
      </c>
      <c r="U92">
        <f t="shared" si="27"/>
        <v>0.03836487963866606</v>
      </c>
      <c r="V92">
        <f t="shared" si="27"/>
        <v>0.013308874006521382</v>
      </c>
      <c r="W92">
        <f t="shared" si="27"/>
        <v>0.004403820067243125</v>
      </c>
      <c r="X92">
        <f t="shared" si="27"/>
        <v>0.00139065489456918</v>
      </c>
      <c r="Y92">
        <f t="shared" si="27"/>
        <v>0.0004192968444760384</v>
      </c>
      <c r="Z92">
        <f t="shared" si="27"/>
        <v>0.00012076378169797144</v>
      </c>
      <c r="AA92">
        <f t="shared" si="27"/>
        <v>3.323948960240499E-05</v>
      </c>
      <c r="AB92">
        <f t="shared" si="27"/>
        <v>8.746877300279829E-06</v>
      </c>
      <c r="AC92">
        <f t="shared" si="27"/>
        <v>2.201404779706389E-06</v>
      </c>
      <c r="AD92">
        <f t="shared" si="27"/>
        <v>5.300911238454169E-07</v>
      </c>
      <c r="AE92">
        <f t="shared" si="27"/>
        <v>1.2216555834701322E-07</v>
      </c>
      <c r="AF92">
        <f t="shared" si="27"/>
        <v>2.6954216787497933E-08</v>
      </c>
      <c r="AG92">
        <f t="shared" si="27"/>
        <v>5.695141117674063E-09</v>
      </c>
      <c r="AH92">
        <f t="shared" si="27"/>
        <v>1.1526310019647577E-09</v>
      </c>
      <c r="AI92">
        <f t="shared" si="27"/>
        <v>2.235014291870553E-10</v>
      </c>
      <c r="AJ92">
        <f t="shared" si="29"/>
        <v>4.152968233149917E-11</v>
      </c>
      <c r="AK92">
        <f t="shared" si="29"/>
        <v>7.396015991896288E-12</v>
      </c>
      <c r="AL92">
        <f t="shared" si="29"/>
        <v>1.2626673064033166E-12</v>
      </c>
      <c r="AM92">
        <f t="shared" si="29"/>
        <v>2.0732764207608668E-13</v>
      </c>
      <c r="AN92">
        <f t="shared" si="31"/>
        <v>3.729679257143958E-14</v>
      </c>
    </row>
    <row r="93" spans="1:40" ht="12.75">
      <c r="A93">
        <v>89</v>
      </c>
      <c r="B93">
        <f t="shared" si="30"/>
        <v>1371.1537265433667</v>
      </c>
      <c r="C93">
        <f>(DDD*B92+(1-2*DDD)*C92+DDD*D92)*EXP(rr)</f>
        <v>1296.4579408321756</v>
      </c>
      <c r="D93">
        <f t="shared" si="28"/>
        <v>1159.1393651794433</v>
      </c>
      <c r="E93">
        <f t="shared" si="28"/>
        <v>980.127225725437</v>
      </c>
      <c r="F93">
        <f t="shared" si="28"/>
        <v>783.9604081472165</v>
      </c>
      <c r="G93">
        <f t="shared" si="28"/>
        <v>593.3279079608784</v>
      </c>
      <c r="H93">
        <f t="shared" si="28"/>
        <v>425.04499693331366</v>
      </c>
      <c r="I93">
        <f t="shared" si="28"/>
        <v>288.32928039073005</v>
      </c>
      <c r="J93">
        <f t="shared" si="28"/>
        <v>185.28968675438418</v>
      </c>
      <c r="K93">
        <f t="shared" si="28"/>
        <v>112.85868377517544</v>
      </c>
      <c r="L93">
        <f t="shared" si="28"/>
        <v>65.18790268128794</v>
      </c>
      <c r="M93">
        <f t="shared" si="28"/>
        <v>35.726114971589176</v>
      </c>
      <c r="N93">
        <f t="shared" si="28"/>
        <v>18.5882388452939</v>
      </c>
      <c r="O93">
        <f t="shared" si="28"/>
        <v>9.187068775233163</v>
      </c>
      <c r="P93">
        <f t="shared" si="28"/>
        <v>4.315764163251745</v>
      </c>
      <c r="Q93">
        <f t="shared" si="28"/>
        <v>1.9281332209593318</v>
      </c>
      <c r="R93">
        <f t="shared" si="28"/>
        <v>0.8197290702980106</v>
      </c>
      <c r="S93">
        <f t="shared" si="28"/>
        <v>0.3318256534296417</v>
      </c>
      <c r="T93">
        <f t="shared" si="27"/>
        <v>0.1279686764526988</v>
      </c>
      <c r="U93">
        <f t="shared" si="27"/>
        <v>0.04704282071173451</v>
      </c>
      <c r="V93">
        <f t="shared" si="27"/>
        <v>0.016493536715360423</v>
      </c>
      <c r="W93">
        <f t="shared" si="27"/>
        <v>0.0055181282784938146</v>
      </c>
      <c r="X93">
        <f t="shared" si="27"/>
        <v>0.0017625659317770162</v>
      </c>
      <c r="Y93">
        <f t="shared" si="27"/>
        <v>0.0005377533394493292</v>
      </c>
      <c r="Z93">
        <f t="shared" si="27"/>
        <v>0.0001567846951711535</v>
      </c>
      <c r="AA93">
        <f t="shared" si="27"/>
        <v>4.370139518277265E-05</v>
      </c>
      <c r="AB93">
        <f t="shared" si="27"/>
        <v>1.165026011116625E-05</v>
      </c>
      <c r="AC93">
        <f t="shared" si="27"/>
        <v>2.9716064041803126E-06</v>
      </c>
      <c r="AD93">
        <f t="shared" si="27"/>
        <v>7.254672715751752E-07</v>
      </c>
      <c r="AE93">
        <f t="shared" si="27"/>
        <v>1.695740888721782E-07</v>
      </c>
      <c r="AF93">
        <f t="shared" si="27"/>
        <v>3.79620058717576E-08</v>
      </c>
      <c r="AG93">
        <f t="shared" si="27"/>
        <v>8.14157054764147E-09</v>
      </c>
      <c r="AH93">
        <f t="shared" si="27"/>
        <v>1.6731945718426852E-09</v>
      </c>
      <c r="AI93">
        <f t="shared" si="27"/>
        <v>3.295809897280557E-10</v>
      </c>
      <c r="AJ93">
        <f t="shared" si="29"/>
        <v>6.223603186672871E-11</v>
      </c>
      <c r="AK93">
        <f t="shared" si="29"/>
        <v>1.1268375460686436E-11</v>
      </c>
      <c r="AL93">
        <f t="shared" si="29"/>
        <v>1.956669975433675E-12</v>
      </c>
      <c r="AM93">
        <f t="shared" si="29"/>
        <v>3.269742361014818E-13</v>
      </c>
      <c r="AN93">
        <f t="shared" si="31"/>
        <v>6.001064549227819E-14</v>
      </c>
    </row>
    <row r="94" spans="1:40" ht="12.75">
      <c r="A94">
        <v>90</v>
      </c>
      <c r="B94">
        <f t="shared" si="30"/>
        <v>1507.1040617796964</v>
      </c>
      <c r="C94">
        <f>(DDD*B93+(1-2*DDD)*C93+DDD*D93)*EXP(rr)</f>
        <v>1425.8867240907443</v>
      </c>
      <c r="D94">
        <f t="shared" si="28"/>
        <v>1276.439264974579</v>
      </c>
      <c r="E94">
        <f t="shared" si="28"/>
        <v>1081.3122207487359</v>
      </c>
      <c r="F94">
        <f t="shared" si="28"/>
        <v>867.0218806703097</v>
      </c>
      <c r="G94">
        <f t="shared" si="28"/>
        <v>658.1987603579489</v>
      </c>
      <c r="H94">
        <f t="shared" si="28"/>
        <v>473.2360840152551</v>
      </c>
      <c r="I94">
        <f t="shared" si="28"/>
        <v>322.3749226844655</v>
      </c>
      <c r="J94">
        <f t="shared" si="28"/>
        <v>208.15954564404694</v>
      </c>
      <c r="K94">
        <f t="shared" si="28"/>
        <v>127.46456287589558</v>
      </c>
      <c r="L94">
        <f t="shared" si="28"/>
        <v>74.0561792472687</v>
      </c>
      <c r="M94">
        <f t="shared" si="28"/>
        <v>40.84546615031867</v>
      </c>
      <c r="N94">
        <f t="shared" si="28"/>
        <v>21.398219243567894</v>
      </c>
      <c r="O94">
        <f t="shared" si="28"/>
        <v>10.653908789455022</v>
      </c>
      <c r="P94">
        <f t="shared" si="28"/>
        <v>5.044145433471962</v>
      </c>
      <c r="Q94">
        <f t="shared" si="28"/>
        <v>2.2722931867531706</v>
      </c>
      <c r="R94">
        <f t="shared" si="28"/>
        <v>0.9745166657578065</v>
      </c>
      <c r="S94">
        <f t="shared" si="28"/>
        <v>0.3981160485169815</v>
      </c>
      <c r="T94">
        <f t="shared" si="27"/>
        <v>0.1550132496517982</v>
      </c>
      <c r="U94">
        <f t="shared" si="27"/>
        <v>0.05755782955930298</v>
      </c>
      <c r="V94">
        <f t="shared" si="27"/>
        <v>0.02039142491626922</v>
      </c>
      <c r="W94">
        <f t="shared" si="27"/>
        <v>0.006896391288783776</v>
      </c>
      <c r="X94">
        <f t="shared" si="27"/>
        <v>0.002227627711938658</v>
      </c>
      <c r="Y94">
        <f t="shared" si="27"/>
        <v>0.0006875685309353065</v>
      </c>
      <c r="Z94">
        <f t="shared" si="27"/>
        <v>0.00020287979469129063</v>
      </c>
      <c r="AA94">
        <f t="shared" si="27"/>
        <v>5.7252950244804426E-05</v>
      </c>
      <c r="AB94">
        <f t="shared" si="27"/>
        <v>1.5458587331622058E-05</v>
      </c>
      <c r="AC94">
        <f t="shared" si="27"/>
        <v>3.9950357816377726E-06</v>
      </c>
      <c r="AD94">
        <f t="shared" si="27"/>
        <v>9.88566397383271E-07</v>
      </c>
      <c r="AE94">
        <f t="shared" si="27"/>
        <v>2.3429866472875083E-07</v>
      </c>
      <c r="AF94">
        <f t="shared" si="27"/>
        <v>5.32042217527689E-08</v>
      </c>
      <c r="AG94">
        <f t="shared" si="27"/>
        <v>1.1578628683608266E-08</v>
      </c>
      <c r="AH94">
        <f t="shared" si="27"/>
        <v>2.415539817037318E-09</v>
      </c>
      <c r="AI94">
        <f t="shared" si="27"/>
        <v>4.831894033542396E-10</v>
      </c>
      <c r="AJ94">
        <f t="shared" si="29"/>
        <v>9.269484256554466E-11</v>
      </c>
      <c r="AK94">
        <f t="shared" si="29"/>
        <v>1.7057175405352235E-11</v>
      </c>
      <c r="AL94">
        <f t="shared" si="29"/>
        <v>3.0114481294776E-12</v>
      </c>
      <c r="AM94">
        <f t="shared" si="29"/>
        <v>5.11967610688897E-13</v>
      </c>
      <c r="AN94">
        <f t="shared" si="31"/>
        <v>9.58260598256478E-14</v>
      </c>
    </row>
    <row r="95" spans="1:40" ht="12.75">
      <c r="A95">
        <v>91</v>
      </c>
      <c r="B95">
        <f t="shared" si="30"/>
        <v>1656.6316756268689</v>
      </c>
      <c r="C95">
        <f>(DDD*B94+(1-2*DDD)*C94+DDD*D94)*EXP(rr)</f>
        <v>1568.307945341433</v>
      </c>
      <c r="D95">
        <f t="shared" si="28"/>
        <v>1405.6351794384627</v>
      </c>
      <c r="E95">
        <f t="shared" si="28"/>
        <v>1192.9169480042224</v>
      </c>
      <c r="F95">
        <f t="shared" si="28"/>
        <v>958.8115890808992</v>
      </c>
      <c r="G95">
        <f t="shared" si="28"/>
        <v>730.0591151378126</v>
      </c>
      <c r="H95">
        <f t="shared" si="28"/>
        <v>526.7755577030115</v>
      </c>
      <c r="I95">
        <f t="shared" si="28"/>
        <v>360.3293747745359</v>
      </c>
      <c r="J95">
        <f t="shared" si="28"/>
        <v>233.75645265685498</v>
      </c>
      <c r="K95">
        <f t="shared" si="28"/>
        <v>143.8857635578837</v>
      </c>
      <c r="L95">
        <f t="shared" si="28"/>
        <v>84.07692341632698</v>
      </c>
      <c r="M95">
        <f t="shared" si="28"/>
        <v>46.662319581108044</v>
      </c>
      <c r="N95">
        <f t="shared" si="28"/>
        <v>24.61051283352951</v>
      </c>
      <c r="O95">
        <f t="shared" si="28"/>
        <v>12.341845370970496</v>
      </c>
      <c r="P95">
        <f t="shared" si="28"/>
        <v>5.88828052222156</v>
      </c>
      <c r="Q95">
        <f t="shared" si="28"/>
        <v>2.6741829096521195</v>
      </c>
      <c r="R95">
        <f t="shared" si="28"/>
        <v>1.1567318451585795</v>
      </c>
      <c r="S95">
        <f t="shared" si="28"/>
        <v>0.47682138443284344</v>
      </c>
      <c r="T95">
        <f t="shared" si="27"/>
        <v>0.18741266016291974</v>
      </c>
      <c r="U95">
        <f t="shared" si="27"/>
        <v>0.07027420599191235</v>
      </c>
      <c r="V95">
        <f t="shared" si="27"/>
        <v>0.025152100879320172</v>
      </c>
      <c r="W95">
        <f t="shared" si="27"/>
        <v>0.008597144789539043</v>
      </c>
      <c r="X95">
        <f t="shared" si="27"/>
        <v>0.0028076846744879776</v>
      </c>
      <c r="Y95">
        <f t="shared" si="27"/>
        <v>0.0008765172169081551</v>
      </c>
      <c r="Z95">
        <f t="shared" si="27"/>
        <v>0.0002616889831822068</v>
      </c>
      <c r="AA95">
        <f t="shared" si="27"/>
        <v>7.47495594788133E-05</v>
      </c>
      <c r="AB95">
        <f t="shared" si="27"/>
        <v>2.043645421746582E-05</v>
      </c>
      <c r="AC95">
        <f t="shared" si="27"/>
        <v>5.349849488671758E-06</v>
      </c>
      <c r="AD95">
        <f t="shared" si="27"/>
        <v>1.3414416096738298E-06</v>
      </c>
      <c r="AE95">
        <f t="shared" si="27"/>
        <v>3.222855154792189E-07</v>
      </c>
      <c r="AF95">
        <f t="shared" si="27"/>
        <v>7.42134502894556E-08</v>
      </c>
      <c r="AG95">
        <f t="shared" si="27"/>
        <v>1.6384025249581442E-08</v>
      </c>
      <c r="AH95">
        <f t="shared" si="27"/>
        <v>3.468704542677713E-09</v>
      </c>
      <c r="AI95">
        <f t="shared" si="27"/>
        <v>7.044083013577892E-10</v>
      </c>
      <c r="AJ95">
        <f t="shared" si="29"/>
        <v>1.372407124784265E-10</v>
      </c>
      <c r="AK95">
        <f t="shared" si="29"/>
        <v>2.565805627731165E-11</v>
      </c>
      <c r="AL95">
        <f t="shared" si="29"/>
        <v>4.604222506877614E-12</v>
      </c>
      <c r="AM95">
        <f t="shared" si="29"/>
        <v>7.960562783145387E-13</v>
      </c>
      <c r="AN95">
        <f t="shared" si="31"/>
        <v>1.5189492849477923E-13</v>
      </c>
    </row>
    <row r="96" spans="1:40" ht="12.75">
      <c r="A96">
        <v>92</v>
      </c>
      <c r="B96">
        <f t="shared" si="30"/>
        <v>1821.0998680570033</v>
      </c>
      <c r="C96">
        <f>(DDD*B95+(1-2*DDD)*C95+DDD*D95)*EXP(rr)</f>
        <v>1725.0314925831774</v>
      </c>
      <c r="D96">
        <f t="shared" si="28"/>
        <v>1547.936242430762</v>
      </c>
      <c r="E96">
        <f t="shared" si="28"/>
        <v>1316.0134754816152</v>
      </c>
      <c r="F96">
        <f t="shared" si="28"/>
        <v>1060.2422694469042</v>
      </c>
      <c r="G96">
        <f t="shared" si="28"/>
        <v>809.6548531103367</v>
      </c>
      <c r="H96">
        <f t="shared" si="28"/>
        <v>586.2481862267139</v>
      </c>
      <c r="I96">
        <f t="shared" si="28"/>
        <v>402.63222275489153</v>
      </c>
      <c r="J96">
        <f t="shared" si="28"/>
        <v>262.3970574449545</v>
      </c>
      <c r="K96">
        <f t="shared" si="28"/>
        <v>162.34070953041365</v>
      </c>
      <c r="L96">
        <f t="shared" si="28"/>
        <v>95.39431651082585</v>
      </c>
      <c r="M96">
        <f t="shared" si="28"/>
        <v>53.267690227148194</v>
      </c>
      <c r="N96">
        <f t="shared" si="28"/>
        <v>28.28002716507302</v>
      </c>
      <c r="O96">
        <f t="shared" si="28"/>
        <v>14.282516808824006</v>
      </c>
      <c r="P96">
        <f t="shared" si="28"/>
        <v>6.8655728885790035</v>
      </c>
      <c r="Q96">
        <f t="shared" si="28"/>
        <v>3.142937623681132</v>
      </c>
      <c r="R96">
        <f t="shared" si="28"/>
        <v>1.370948947080415</v>
      </c>
      <c r="S96">
        <f t="shared" si="28"/>
        <v>0.5701262434506474</v>
      </c>
      <c r="T96">
        <f t="shared" si="27"/>
        <v>0.2261618309474893</v>
      </c>
      <c r="U96">
        <f t="shared" si="27"/>
        <v>0.08562404621365345</v>
      </c>
      <c r="V96">
        <f t="shared" si="27"/>
        <v>0.030954528651563975</v>
      </c>
      <c r="W96">
        <f t="shared" si="27"/>
        <v>0.010691085706877346</v>
      </c>
      <c r="X96">
        <f t="shared" si="27"/>
        <v>0.0035293787332170068</v>
      </c>
      <c r="Y96">
        <f t="shared" si="27"/>
        <v>0.0011141793201720545</v>
      </c>
      <c r="Z96">
        <f t="shared" si="27"/>
        <v>0.0003365000806944546</v>
      </c>
      <c r="AA96">
        <f t="shared" si="27"/>
        <v>9.726851428630926E-05</v>
      </c>
      <c r="AB96">
        <f t="shared" si="27"/>
        <v>2.692097363037334E-05</v>
      </c>
      <c r="AC96">
        <f t="shared" si="27"/>
        <v>7.136828169273095E-06</v>
      </c>
      <c r="AD96">
        <f t="shared" si="27"/>
        <v>1.8128856692451362E-06</v>
      </c>
      <c r="AE96">
        <f t="shared" si="27"/>
        <v>4.413985434495274E-07</v>
      </c>
      <c r="AF96">
        <f t="shared" si="27"/>
        <v>1.0304361031711789E-07</v>
      </c>
      <c r="AG96">
        <f t="shared" si="27"/>
        <v>2.307092441887595E-08</v>
      </c>
      <c r="AH96">
        <f t="shared" si="27"/>
        <v>4.955373086768059E-09</v>
      </c>
      <c r="AI96">
        <f t="shared" si="27"/>
        <v>1.0213118381065E-09</v>
      </c>
      <c r="AJ96">
        <f t="shared" si="29"/>
        <v>2.0202436603808377E-10</v>
      </c>
      <c r="AK96">
        <f t="shared" si="29"/>
        <v>3.836151979183543E-11</v>
      </c>
      <c r="AL96">
        <f t="shared" si="29"/>
        <v>6.994393837958186E-12</v>
      </c>
      <c r="AM96">
        <f t="shared" si="29"/>
        <v>1.22945486560842E-12</v>
      </c>
      <c r="AN96">
        <f t="shared" si="31"/>
        <v>2.3906069661252524E-13</v>
      </c>
    </row>
    <row r="97" spans="1:40" ht="12.75">
      <c r="A97">
        <v>93</v>
      </c>
      <c r="B97">
        <f t="shared" si="30"/>
        <v>2002.0094156159548</v>
      </c>
      <c r="C97">
        <f>(DDD*B96+(1-2*DDD)*C96+DDD*D96)*EXP(rr)</f>
        <v>1897.4997838198217</v>
      </c>
      <c r="D97">
        <f t="shared" si="28"/>
        <v>1704.6747404623686</v>
      </c>
      <c r="E97">
        <f t="shared" si="28"/>
        <v>1451.7841607660541</v>
      </c>
      <c r="F97">
        <f t="shared" si="28"/>
        <v>1172.3218196692242</v>
      </c>
      <c r="G97">
        <f t="shared" si="28"/>
        <v>897.810934719044</v>
      </c>
      <c r="H97">
        <f t="shared" si="28"/>
        <v>652.3019990144103</v>
      </c>
      <c r="I97">
        <f t="shared" si="28"/>
        <v>449.7717429220047</v>
      </c>
      <c r="J97">
        <f t="shared" si="28"/>
        <v>294.4340429275952</v>
      </c>
      <c r="K97">
        <f t="shared" si="28"/>
        <v>183.0734469176492</v>
      </c>
      <c r="L97">
        <f t="shared" si="28"/>
        <v>108.17003279646325</v>
      </c>
      <c r="M97">
        <f t="shared" si="28"/>
        <v>60.7640504839549</v>
      </c>
      <c r="N97">
        <f t="shared" si="28"/>
        <v>32.468863300796954</v>
      </c>
      <c r="O97">
        <f t="shared" si="28"/>
        <v>16.511887278992532</v>
      </c>
      <c r="P97">
        <f t="shared" si="28"/>
        <v>7.995915741214613</v>
      </c>
      <c r="Q97">
        <f t="shared" si="28"/>
        <v>3.689063047101121</v>
      </c>
      <c r="R97">
        <f t="shared" si="28"/>
        <v>1.6224633454749184</v>
      </c>
      <c r="S97">
        <f t="shared" si="28"/>
        <v>0.6805775935968589</v>
      </c>
      <c r="T97">
        <f t="shared" si="27"/>
        <v>0.27242959763919167</v>
      </c>
      <c r="U97">
        <f t="shared" si="27"/>
        <v>0.10411911692967148</v>
      </c>
      <c r="V97">
        <f t="shared" si="27"/>
        <v>0.038012504155677335</v>
      </c>
      <c r="W97">
        <f t="shared" si="27"/>
        <v>0.01326344276304346</v>
      </c>
      <c r="X97">
        <f t="shared" si="27"/>
        <v>0.004425136946667937</v>
      </c>
      <c r="Y97">
        <f t="shared" si="27"/>
        <v>0.001412332549534333</v>
      </c>
      <c r="Z97">
        <f t="shared" si="27"/>
        <v>0.0004313977740318065</v>
      </c>
      <c r="AA97">
        <f t="shared" si="27"/>
        <v>0.00012616290461254273</v>
      </c>
      <c r="AB97">
        <f t="shared" si="27"/>
        <v>3.5340396531419845E-05</v>
      </c>
      <c r="AC97">
        <f t="shared" si="27"/>
        <v>9.485514518188537E-06</v>
      </c>
      <c r="AD97">
        <f t="shared" si="27"/>
        <v>2.4403623929051715E-06</v>
      </c>
      <c r="AE97">
        <f t="shared" si="27"/>
        <v>6.019995988872774E-07</v>
      </c>
      <c r="AF97">
        <f t="shared" si="27"/>
        <v>1.424364559550219E-07</v>
      </c>
      <c r="AG97">
        <f t="shared" si="27"/>
        <v>3.233358534066134E-08</v>
      </c>
      <c r="AH97">
        <f t="shared" si="27"/>
        <v>7.04383126523112E-09</v>
      </c>
      <c r="AI97">
        <f t="shared" si="27"/>
        <v>1.4729598811892278E-09</v>
      </c>
      <c r="AJ97">
        <f t="shared" si="29"/>
        <v>2.957291810512486E-10</v>
      </c>
      <c r="AK97">
        <f t="shared" si="29"/>
        <v>5.701697431241978E-11</v>
      </c>
      <c r="AL97">
        <f t="shared" si="29"/>
        <v>1.0559479908390814E-11</v>
      </c>
      <c r="AM97">
        <f t="shared" si="29"/>
        <v>1.886426568928621E-12</v>
      </c>
      <c r="AN97">
        <f t="shared" si="31"/>
        <v>3.736584128516646E-13</v>
      </c>
    </row>
    <row r="98" spans="1:40" ht="12.75">
      <c r="A98">
        <v>94</v>
      </c>
      <c r="B98">
        <f t="shared" si="30"/>
        <v>2201.0124832803876</v>
      </c>
      <c r="C98">
        <f>(DDD*B97+(1-2*DDD)*C97+DDD*D97)*EXP(rr)</f>
        <v>2087.3012156849504</v>
      </c>
      <c r="D98">
        <f t="shared" si="28"/>
        <v>1877.3186795431297</v>
      </c>
      <c r="E98">
        <f t="shared" si="28"/>
        <v>1601.5330000073145</v>
      </c>
      <c r="F98">
        <f t="shared" si="28"/>
        <v>1296.1632022574909</v>
      </c>
      <c r="G98">
        <f t="shared" si="28"/>
        <v>995.4397460691696</v>
      </c>
      <c r="H98">
        <f t="shared" si="28"/>
        <v>725.6550777938087</v>
      </c>
      <c r="I98">
        <f t="shared" si="28"/>
        <v>502.2902341045121</v>
      </c>
      <c r="J98">
        <f t="shared" si="28"/>
        <v>330.26016317349684</v>
      </c>
      <c r="K98">
        <f t="shared" si="28"/>
        <v>206.35659112309693</v>
      </c>
      <c r="L98">
        <f t="shared" si="28"/>
        <v>122.5853106496121</v>
      </c>
      <c r="M98">
        <f t="shared" si="28"/>
        <v>69.26673095917343</v>
      </c>
      <c r="N98">
        <f t="shared" si="28"/>
        <v>37.247226678674906</v>
      </c>
      <c r="O98">
        <f t="shared" si="28"/>
        <v>19.070815798987443</v>
      </c>
      <c r="P98">
        <f t="shared" si="28"/>
        <v>9.302033114247891</v>
      </c>
      <c r="Q98">
        <f t="shared" si="28"/>
        <v>4.324631440246582</v>
      </c>
      <c r="R98">
        <f t="shared" si="28"/>
        <v>1.9173994199041668</v>
      </c>
      <c r="S98">
        <f t="shared" si="28"/>
        <v>0.8111417085093732</v>
      </c>
      <c r="T98">
        <f t="shared" si="27"/>
        <v>0.3275874132254624</v>
      </c>
      <c r="U98">
        <f t="shared" si="27"/>
        <v>0.1263646943021095</v>
      </c>
      <c r="V98">
        <f t="shared" si="27"/>
        <v>0.04658103041903417</v>
      </c>
      <c r="W98">
        <f t="shared" si="27"/>
        <v>0.016416781650025615</v>
      </c>
      <c r="X98">
        <f t="shared" si="27"/>
        <v>0.005534350137134931</v>
      </c>
      <c r="Y98">
        <f t="shared" si="27"/>
        <v>0.0017854251819117827</v>
      </c>
      <c r="Z98">
        <f t="shared" si="27"/>
        <v>0.0005514446625374893</v>
      </c>
      <c r="AA98">
        <f t="shared" si="27"/>
        <v>0.0001631278037404183</v>
      </c>
      <c r="AB98">
        <f t="shared" si="27"/>
        <v>4.623721157445142E-05</v>
      </c>
      <c r="AC98">
        <f t="shared" si="27"/>
        <v>1.2561911433388149E-05</v>
      </c>
      <c r="AD98">
        <f t="shared" si="27"/>
        <v>3.272456760750408E-06</v>
      </c>
      <c r="AE98">
        <f t="shared" si="27"/>
        <v>8.176933770066938E-07</v>
      </c>
      <c r="AF98">
        <f t="shared" si="27"/>
        <v>1.960379617941065E-07</v>
      </c>
      <c r="AG98">
        <f t="shared" si="27"/>
        <v>4.510743718263466E-08</v>
      </c>
      <c r="AH98">
        <f t="shared" si="27"/>
        <v>9.963911034912194E-09</v>
      </c>
      <c r="AI98">
        <f t="shared" si="27"/>
        <v>2.1134448150149564E-09</v>
      </c>
      <c r="AJ98">
        <f t="shared" si="29"/>
        <v>4.3055362502225906E-10</v>
      </c>
      <c r="AK98">
        <f t="shared" si="29"/>
        <v>8.426093354029464E-11</v>
      </c>
      <c r="AL98">
        <f t="shared" si="29"/>
        <v>1.584585664678788E-11</v>
      </c>
      <c r="AM98">
        <f t="shared" si="29"/>
        <v>2.87615767804567E-12</v>
      </c>
      <c r="AN98">
        <f t="shared" si="31"/>
        <v>5.801431483666811E-13</v>
      </c>
    </row>
    <row r="99" spans="1:40" ht="12.75">
      <c r="A99">
        <v>95</v>
      </c>
      <c r="B99">
        <f t="shared" si="30"/>
        <v>2419.9279482425477</v>
      </c>
      <c r="C99">
        <f>(DDD*B98+(1-2*DDD)*C98+DDD*D98)*EXP(rr)</f>
        <v>2296.1849802145807</v>
      </c>
      <c r="D99">
        <f t="shared" si="28"/>
        <v>2067.485636551543</v>
      </c>
      <c r="E99">
        <f t="shared" si="28"/>
        <v>1766.6981452378268</v>
      </c>
      <c r="F99">
        <f t="shared" si="28"/>
        <v>1432.9953763717044</v>
      </c>
      <c r="G99">
        <f t="shared" si="28"/>
        <v>1103.550322916445</v>
      </c>
      <c r="H99">
        <f t="shared" si="28"/>
        <v>807.1030725471082</v>
      </c>
      <c r="I99">
        <f t="shared" si="28"/>
        <v>560.7899289595631</v>
      </c>
      <c r="J99">
        <f t="shared" si="28"/>
        <v>370.3127284334323</v>
      </c>
      <c r="K99">
        <f t="shared" si="28"/>
        <v>232.49460741512797</v>
      </c>
      <c r="L99">
        <f t="shared" si="28"/>
        <v>138.8432642414485</v>
      </c>
      <c r="M99">
        <f t="shared" si="28"/>
        <v>78.9054885187452</v>
      </c>
      <c r="N99">
        <f t="shared" si="28"/>
        <v>42.69445012852104</v>
      </c>
      <c r="O99">
        <f t="shared" si="28"/>
        <v>22.005697622123453</v>
      </c>
      <c r="P99">
        <f t="shared" si="28"/>
        <v>10.8098659718922</v>
      </c>
      <c r="Q99">
        <f t="shared" si="28"/>
        <v>5.063504574730563</v>
      </c>
      <c r="R99">
        <f t="shared" si="28"/>
        <v>2.26283397435445</v>
      </c>
      <c r="S99">
        <f t="shared" si="28"/>
        <v>0.965269597289964</v>
      </c>
      <c r="T99">
        <f aca="true" t="shared" si="32" ref="T99:AI114">(DDD*S98+(1-2*DDD)*T98+DDD*U98)*EXP(rr)</f>
        <v>0.3932425469692251</v>
      </c>
      <c r="U99">
        <f t="shared" si="32"/>
        <v>0.1530756764091212</v>
      </c>
      <c r="V99">
        <f t="shared" si="32"/>
        <v>0.05696379360871266</v>
      </c>
      <c r="W99">
        <f t="shared" si="32"/>
        <v>0.020274320015917325</v>
      </c>
      <c r="X99">
        <f t="shared" si="32"/>
        <v>0.006904777221153108</v>
      </c>
      <c r="Y99">
        <f t="shared" si="32"/>
        <v>0.0022511443325564573</v>
      </c>
      <c r="Z99">
        <f t="shared" si="32"/>
        <v>0.000702900892378807</v>
      </c>
      <c r="AA99">
        <f t="shared" si="32"/>
        <v>0.00021028134625171647</v>
      </c>
      <c r="AB99">
        <f t="shared" si="32"/>
        <v>6.029673363350403E-05</v>
      </c>
      <c r="AC99">
        <f t="shared" si="32"/>
        <v>1.657811191406163E-05</v>
      </c>
      <c r="AD99">
        <f t="shared" si="32"/>
        <v>4.3719742472924535E-06</v>
      </c>
      <c r="AE99">
        <f t="shared" si="32"/>
        <v>1.1062807018221978E-06</v>
      </c>
      <c r="AF99">
        <f t="shared" si="32"/>
        <v>2.6867860016434085E-07</v>
      </c>
      <c r="AG99">
        <f t="shared" si="32"/>
        <v>6.264787010251252E-08</v>
      </c>
      <c r="AH99">
        <f t="shared" si="32"/>
        <v>1.4028174315830815E-08</v>
      </c>
      <c r="AI99">
        <f t="shared" si="32"/>
        <v>3.017340202322301E-09</v>
      </c>
      <c r="AJ99">
        <f t="shared" si="29"/>
        <v>6.235523240164121E-10</v>
      </c>
      <c r="AK99">
        <f t="shared" si="29"/>
        <v>1.2383295912137824E-10</v>
      </c>
      <c r="AL99">
        <f t="shared" si="29"/>
        <v>2.3640041860441997E-11</v>
      </c>
      <c r="AM99">
        <f t="shared" si="29"/>
        <v>4.358270384652981E-12</v>
      </c>
      <c r="AN99">
        <f t="shared" si="31"/>
        <v>8.949061844637371E-13</v>
      </c>
    </row>
    <row r="100" spans="1:40" ht="12.75">
      <c r="A100">
        <v>96</v>
      </c>
      <c r="B100">
        <f t="shared" si="30"/>
        <v>2660.758279278047</v>
      </c>
      <c r="C100">
        <f>(DDD*B99+(1-2*DDD)*C99+DDD*D99)*EXP(rr)</f>
        <v>2526.0773892534107</v>
      </c>
      <c r="D100">
        <f t="shared" si="28"/>
        <v>2276.9580266237367</v>
      </c>
      <c r="E100">
        <f t="shared" si="28"/>
        <v>1948.8657103839025</v>
      </c>
      <c r="F100">
        <f t="shared" si="28"/>
        <v>1584.1753660278277</v>
      </c>
      <c r="G100">
        <f t="shared" si="28"/>
        <v>1223.25854475334</v>
      </c>
      <c r="H100">
        <f t="shared" si="28"/>
        <v>897.5275193504573</v>
      </c>
      <c r="I100">
        <f t="shared" si="28"/>
        <v>625.9395466812979</v>
      </c>
      <c r="J100">
        <f t="shared" si="28"/>
        <v>415.07858638234273</v>
      </c>
      <c r="K100">
        <f t="shared" si="28"/>
        <v>261.827462566513</v>
      </c>
      <c r="L100">
        <f t="shared" si="28"/>
        <v>157.17146323948145</v>
      </c>
      <c r="M100">
        <f t="shared" si="28"/>
        <v>89.82626119553669</v>
      </c>
      <c r="N100">
        <f t="shared" si="28"/>
        <v>48.90014253935869</v>
      </c>
      <c r="O100">
        <f t="shared" si="28"/>
        <v>25.369187049720157</v>
      </c>
      <c r="P100">
        <f t="shared" si="28"/>
        <v>12.549009104691896</v>
      </c>
      <c r="Q100">
        <f t="shared" si="28"/>
        <v>5.921587179760263</v>
      </c>
      <c r="R100">
        <f t="shared" si="28"/>
        <v>2.6669372293683273</v>
      </c>
      <c r="S100">
        <f t="shared" si="28"/>
        <v>1.146972162377014</v>
      </c>
      <c r="T100">
        <f t="shared" si="32"/>
        <v>0.4712764486142656</v>
      </c>
      <c r="U100">
        <f t="shared" si="32"/>
        <v>0.18509532413969515</v>
      </c>
      <c r="V100">
        <f t="shared" si="32"/>
        <v>0.06952191993343716</v>
      </c>
      <c r="W100">
        <f t="shared" si="32"/>
        <v>0.024983839798302893</v>
      </c>
      <c r="X100">
        <f t="shared" si="32"/>
        <v>0.008594215995895984</v>
      </c>
      <c r="Y100">
        <f t="shared" si="32"/>
        <v>0.0028310978595013766</v>
      </c>
      <c r="Z100">
        <f t="shared" si="32"/>
        <v>0.0008934901073595231</v>
      </c>
      <c r="AA100">
        <f t="shared" si="32"/>
        <v>0.00027026384489427225</v>
      </c>
      <c r="AB100">
        <f t="shared" si="32"/>
        <v>7.838240473888365E-05</v>
      </c>
      <c r="AC100">
        <f t="shared" si="32"/>
        <v>2.1804315257158032E-05</v>
      </c>
      <c r="AD100">
        <f t="shared" si="32"/>
        <v>5.819850676437285E-06</v>
      </c>
      <c r="AE100">
        <f t="shared" si="32"/>
        <v>1.4909748638951876E-06</v>
      </c>
      <c r="AF100">
        <f t="shared" si="32"/>
        <v>3.667352064686124E-07</v>
      </c>
      <c r="AG100">
        <f t="shared" si="32"/>
        <v>8.66332138431878E-08</v>
      </c>
      <c r="AH100">
        <f t="shared" si="32"/>
        <v>1.9659952305864047E-08</v>
      </c>
      <c r="AI100">
        <f t="shared" si="32"/>
        <v>4.2870075314330185E-09</v>
      </c>
      <c r="AJ100">
        <f t="shared" si="29"/>
        <v>8.984588381878672E-10</v>
      </c>
      <c r="AK100">
        <f t="shared" si="29"/>
        <v>1.8101108621292554E-10</v>
      </c>
      <c r="AL100">
        <f t="shared" si="29"/>
        <v>3.506835129324379E-11</v>
      </c>
      <c r="AM100">
        <f t="shared" si="29"/>
        <v>6.564838051355752E-12</v>
      </c>
      <c r="AN100">
        <f t="shared" si="31"/>
        <v>1.3717852287507112E-12</v>
      </c>
    </row>
    <row r="101" spans="1:40" ht="12.75">
      <c r="A101">
        <v>97</v>
      </c>
      <c r="B101">
        <f t="shared" si="30"/>
        <v>2925.7081299995225</v>
      </c>
      <c r="C101">
        <f>(DDD*B100+(1-2*DDD)*C100+DDD*D100)*EXP(rr)</f>
        <v>2779.0998602281193</v>
      </c>
      <c r="D101">
        <f>(DDD*C100+(1-2*DDD)*D100+DDD*E100)*EXP(rr)</f>
        <v>2507.6999315390217</v>
      </c>
      <c r="E101">
        <f>(DDD*D100+(1-2*DDD)*E100+DDD*F100)*EXP(rr)</f>
        <v>2149.7849987178283</v>
      </c>
      <c r="F101">
        <f>(DDD*E100+(1-2*DDD)*F100+DDD*G100)*EXP(rr)</f>
        <v>1751.2015824626453</v>
      </c>
      <c r="G101">
        <f>(DDD*F100+(1-2*DDD)*G100+DDD*H100)*EXP(rr)</f>
        <v>1355.7984007815942</v>
      </c>
      <c r="H101">
        <f>(DDD*G100+(1-2*DDD)*H100+DDD*I100)*EXP(rr)</f>
        <v>997.9050452884184</v>
      </c>
      <c r="I101">
        <f>(DDD*H100+(1-2*DDD)*I100+DDD*J100)*EXP(rr)</f>
        <v>698.4815562669418</v>
      </c>
      <c r="J101">
        <f>(DDD*I100+(1-2*DDD)*J100+DDD*K100)*EXP(rr)</f>
        <v>465.09965397334014</v>
      </c>
      <c r="K101">
        <f>(DDD*J100+(1-2*DDD)*K100+DDD*L100)*EXP(rr)</f>
        <v>294.734689016579</v>
      </c>
      <c r="L101">
        <f>(DDD*K100+(1-2*DDD)*L100+DDD*M100)*EXP(rr)</f>
        <v>177.82481113241897</v>
      </c>
      <c r="M101">
        <f>(DDD*L100+(1-2*DDD)*M100+DDD*N100)*EXP(rr)</f>
        <v>102.19313181701175</v>
      </c>
      <c r="N101">
        <f>(DDD*M100+(1-2*DDD)*N100+DDD*O100)*EXP(rr)</f>
        <v>55.9654782689371</v>
      </c>
      <c r="O101">
        <f>(DDD*N100+(1-2*DDD)*O100+DDD*P100)*EXP(rr)</f>
        <v>29.221011727800157</v>
      </c>
      <c r="P101">
        <f>(DDD*O100+(1-2*DDD)*P100+DDD*Q100)*EXP(rr)</f>
        <v>14.553205298786875</v>
      </c>
      <c r="Q101">
        <f>(DDD*P100+(1-2*DDD)*Q100+DDD*R100)*EXP(rr)</f>
        <v>6.917114889876822</v>
      </c>
      <c r="R101">
        <f>(DDD*Q100+(1-2*DDD)*R100+DDD*S100)*EXP(rr)</f>
        <v>3.1391337947471</v>
      </c>
      <c r="S101">
        <f aca="true" t="shared" si="33" ref="D101:S116">(DDD*R100+(1-2*DDD)*S100+DDD*T100)*EXP(rr)</f>
        <v>1.36090647132249</v>
      </c>
      <c r="T101">
        <f t="shared" si="32"/>
        <v>0.5638890450072063</v>
      </c>
      <c r="U101">
        <f t="shared" si="32"/>
        <v>0.22341703839494892</v>
      </c>
      <c r="V101">
        <f t="shared" si="32"/>
        <v>0.08468422151116693</v>
      </c>
      <c r="W101">
        <f t="shared" si="32"/>
        <v>0.030722298699710576</v>
      </c>
      <c r="X101">
        <f t="shared" si="32"/>
        <v>0.010672488084609072</v>
      </c>
      <c r="Y101">
        <f t="shared" si="32"/>
        <v>0.003551631302894392</v>
      </c>
      <c r="Z101">
        <f t="shared" si="32"/>
        <v>0.0011327209020067861</v>
      </c>
      <c r="AA101">
        <f t="shared" si="32"/>
        <v>0.00034635871691239415</v>
      </c>
      <c r="AB101">
        <f t="shared" si="32"/>
        <v>0.0001015792870345214</v>
      </c>
      <c r="AC101">
        <f t="shared" si="32"/>
        <v>2.8583784480750397E-05</v>
      </c>
      <c r="AD101">
        <f t="shared" si="32"/>
        <v>7.720071489105394E-06</v>
      </c>
      <c r="AE101">
        <f t="shared" si="32"/>
        <v>2.001949127323502E-06</v>
      </c>
      <c r="AF101">
        <f t="shared" si="32"/>
        <v>4.985967246226307E-07</v>
      </c>
      <c r="AG101">
        <f t="shared" si="32"/>
        <v>1.1929887601941322E-07</v>
      </c>
      <c r="AH101">
        <f t="shared" si="32"/>
        <v>2.7430324484179258E-08</v>
      </c>
      <c r="AI101">
        <f t="shared" si="32"/>
        <v>6.0623566512736856E-09</v>
      </c>
      <c r="AJ101">
        <f aca="true" t="shared" si="34" ref="AJ101:AM116">(DDD*AI100+(1-2*DDD)*AJ100+DDD*AK100)*EXP(rr)</f>
        <v>1.2881528870068976E-09</v>
      </c>
      <c r="AK101">
        <f t="shared" si="34"/>
        <v>2.632092607701892E-10</v>
      </c>
      <c r="AL101">
        <f t="shared" si="34"/>
        <v>5.1735563238127254E-11</v>
      </c>
      <c r="AM101">
        <f t="shared" si="34"/>
        <v>9.831472390469288E-12</v>
      </c>
      <c r="AN101">
        <f t="shared" si="31"/>
        <v>2.089978236218411E-12</v>
      </c>
    </row>
    <row r="102" spans="1:40" ht="12.75">
      <c r="A102">
        <v>98</v>
      </c>
      <c r="B102">
        <f aca="true" t="shared" si="35" ref="B102:B117">((1-DDD)*B101+DDD*C101)*EXP(rr)</f>
        <v>3217.2048204428847</v>
      </c>
      <c r="C102">
        <f>(DDD*B101+(1-2*DDD)*C101+DDD*D101)*EXP(rr)</f>
        <v>3057.5887327267897</v>
      </c>
      <c r="D102">
        <f t="shared" si="33"/>
        <v>2761.875648942821</v>
      </c>
      <c r="E102">
        <f t="shared" si="33"/>
        <v>2371.385298180889</v>
      </c>
      <c r="F102">
        <f t="shared" si="33"/>
        <v>1935.7285309021677</v>
      </c>
      <c r="G102">
        <f t="shared" si="33"/>
        <v>1502.5344402217809</v>
      </c>
      <c r="H102">
        <f t="shared" si="33"/>
        <v>1109.317554654551</v>
      </c>
      <c r="I102">
        <f t="shared" si="33"/>
        <v>779.240226901965</v>
      </c>
      <c r="J102">
        <f t="shared" si="33"/>
        <v>520.9790602274695</v>
      </c>
      <c r="K102">
        <f t="shared" si="33"/>
        <v>331.6399076147772</v>
      </c>
      <c r="L102">
        <f t="shared" si="33"/>
        <v>201.08875623671787</v>
      </c>
      <c r="M102">
        <f t="shared" si="33"/>
        <v>116.19052472647286</v>
      </c>
      <c r="N102">
        <f t="shared" si="33"/>
        <v>64.00464416617362</v>
      </c>
      <c r="O102">
        <f t="shared" si="33"/>
        <v>33.628889712652494</v>
      </c>
      <c r="P102">
        <f t="shared" si="33"/>
        <v>16.860904065962146</v>
      </c>
      <c r="Q102">
        <f t="shared" si="33"/>
        <v>8.070981234514582</v>
      </c>
      <c r="R102">
        <f t="shared" si="33"/>
        <v>3.690286349083002</v>
      </c>
      <c r="S102">
        <f t="shared" si="33"/>
        <v>1.6124747186078892</v>
      </c>
      <c r="T102">
        <f t="shared" si="32"/>
        <v>0.6736498456270569</v>
      </c>
      <c r="U102">
        <f t="shared" si="32"/>
        <v>0.2692096419890936</v>
      </c>
      <c r="V102">
        <f t="shared" si="32"/>
        <v>0.10295917151681845</v>
      </c>
      <c r="W102">
        <f t="shared" si="32"/>
        <v>0.0377012590763464</v>
      </c>
      <c r="X102">
        <f t="shared" si="32"/>
        <v>0.013223793832398998</v>
      </c>
      <c r="Y102">
        <f t="shared" si="32"/>
        <v>0.004444805067530117</v>
      </c>
      <c r="Z102">
        <f t="shared" si="32"/>
        <v>0.0014322746802394105</v>
      </c>
      <c r="AA102">
        <f t="shared" si="32"/>
        <v>0.000442639732233232</v>
      </c>
      <c r="AB102">
        <f t="shared" si="32"/>
        <v>0.00013124753397655354</v>
      </c>
      <c r="AC102">
        <f t="shared" si="32"/>
        <v>3.73514211097975E-05</v>
      </c>
      <c r="AD102">
        <f t="shared" si="32"/>
        <v>1.0205845125344616E-05</v>
      </c>
      <c r="AE102">
        <f t="shared" si="32"/>
        <v>2.6783000735003796E-06</v>
      </c>
      <c r="AF102">
        <f t="shared" si="32"/>
        <v>6.752618402526253E-07</v>
      </c>
      <c r="AG102">
        <f t="shared" si="32"/>
        <v>1.6361149834801392E-07</v>
      </c>
      <c r="AH102">
        <f t="shared" si="32"/>
        <v>3.810671637481044E-08</v>
      </c>
      <c r="AI102">
        <f t="shared" si="32"/>
        <v>8.53383481299697E-09</v>
      </c>
      <c r="AJ102">
        <f t="shared" si="34"/>
        <v>1.8379864356403227E-09</v>
      </c>
      <c r="AK102">
        <f t="shared" si="34"/>
        <v>3.8079355116474716E-10</v>
      </c>
      <c r="AL102">
        <f t="shared" si="34"/>
        <v>7.591697971075475E-11</v>
      </c>
      <c r="AM102">
        <f t="shared" si="34"/>
        <v>1.4641008202960406E-11</v>
      </c>
      <c r="AN102">
        <f aca="true" t="shared" si="36" ref="AN102:AN117">(DDD*AM101+(1-DDD)*AN101)*EXP(rr)</f>
        <v>3.165350586252695E-12</v>
      </c>
    </row>
    <row r="103" spans="1:40" ht="12.75">
      <c r="A103">
        <v>99</v>
      </c>
      <c r="B103">
        <f t="shared" si="35"/>
        <v>3537.9208992261783</v>
      </c>
      <c r="C103">
        <f>(DDD*B102+(1-2*DDD)*C102+DDD*D102)*EXP(rr)</f>
        <v>3364.117102636255</v>
      </c>
      <c r="D103">
        <f t="shared" si="33"/>
        <v>3041.8701386370394</v>
      </c>
      <c r="E103">
        <f t="shared" si="33"/>
        <v>2615.794406100862</v>
      </c>
      <c r="F103">
        <f t="shared" si="33"/>
        <v>2139.5830454980837</v>
      </c>
      <c r="G103">
        <f t="shared" si="33"/>
        <v>1664.9755311878857</v>
      </c>
      <c r="H103">
        <f t="shared" si="33"/>
        <v>1232.963500622693</v>
      </c>
      <c r="I103">
        <f t="shared" si="33"/>
        <v>869.130550233855</v>
      </c>
      <c r="J103">
        <f t="shared" si="33"/>
        <v>583.3879668454113</v>
      </c>
      <c r="K103">
        <f t="shared" si="33"/>
        <v>373.01586009877747</v>
      </c>
      <c r="L103">
        <f t="shared" si="33"/>
        <v>227.28287328113828</v>
      </c>
      <c r="M103">
        <f t="shared" si="33"/>
        <v>132.0256627768237</v>
      </c>
      <c r="N103">
        <f t="shared" si="33"/>
        <v>73.14646306351261</v>
      </c>
      <c r="O103">
        <f t="shared" si="33"/>
        <v>38.66956195211749</v>
      </c>
      <c r="P103">
        <f t="shared" si="33"/>
        <v>19.51589312676351</v>
      </c>
      <c r="Q103">
        <f t="shared" si="33"/>
        <v>9.407108790430135</v>
      </c>
      <c r="R103">
        <f t="shared" si="33"/>
        <v>4.33290511248822</v>
      </c>
      <c r="S103">
        <f t="shared" si="33"/>
        <v>1.9079376691832486</v>
      </c>
      <c r="T103">
        <f t="shared" si="32"/>
        <v>0.8035568579154938</v>
      </c>
      <c r="U103">
        <f t="shared" si="32"/>
        <v>0.3238467037997947</v>
      </c>
      <c r="V103">
        <f t="shared" si="32"/>
        <v>0.12494888591743193</v>
      </c>
      <c r="W103">
        <f t="shared" si="32"/>
        <v>0.04617327153278546</v>
      </c>
      <c r="X103">
        <f t="shared" si="32"/>
        <v>0.016349502336472706</v>
      </c>
      <c r="Y103">
        <f t="shared" si="32"/>
        <v>0.00554956150706886</v>
      </c>
      <c r="Z103">
        <f t="shared" si="32"/>
        <v>0.0018064728442772062</v>
      </c>
      <c r="AA103">
        <f t="shared" si="32"/>
        <v>0.0005641499754908406</v>
      </c>
      <c r="AB103">
        <f t="shared" si="32"/>
        <v>0.00016908799245685642</v>
      </c>
      <c r="AC103">
        <f t="shared" si="32"/>
        <v>4.865677957217077E-05</v>
      </c>
      <c r="AD103">
        <f t="shared" si="32"/>
        <v>1.344733095257774E-05</v>
      </c>
      <c r="AE103">
        <f t="shared" si="32"/>
        <v>3.5705317783748343E-06</v>
      </c>
      <c r="AF103">
        <f t="shared" si="32"/>
        <v>9.111036004417059E-07</v>
      </c>
      <c r="AG103">
        <f t="shared" si="32"/>
        <v>2.2349435413502977E-07</v>
      </c>
      <c r="AH103">
        <f t="shared" si="32"/>
        <v>5.271654936583732E-08</v>
      </c>
      <c r="AI103">
        <f t="shared" si="32"/>
        <v>1.1959649231717106E-08</v>
      </c>
      <c r="AJ103">
        <f t="shared" si="34"/>
        <v>2.6102501265421436E-09</v>
      </c>
      <c r="AK103">
        <f t="shared" si="34"/>
        <v>5.481926062955905E-10</v>
      </c>
      <c r="AL103">
        <f t="shared" si="34"/>
        <v>1.1082326803309698E-10</v>
      </c>
      <c r="AM103">
        <f t="shared" si="34"/>
        <v>2.1684602339565607E-11</v>
      </c>
      <c r="AN103">
        <f t="shared" si="36"/>
        <v>4.766509719818046E-12</v>
      </c>
    </row>
    <row r="104" spans="1:40" ht="12.75">
      <c r="A104">
        <v>100</v>
      </c>
      <c r="B104">
        <f t="shared" si="35"/>
        <v>3890.798998132585</v>
      </c>
      <c r="C104">
        <f>(DDD*B103+(1-2*DDD)*C103+DDD*D103)*EXP(rr)</f>
        <v>3701.5188796737198</v>
      </c>
      <c r="D104">
        <f t="shared" si="33"/>
        <v>3350.3115602397293</v>
      </c>
      <c r="E104">
        <f t="shared" si="33"/>
        <v>2885.359061477767</v>
      </c>
      <c r="F104">
        <f t="shared" si="33"/>
        <v>2364.78221112017</v>
      </c>
      <c r="G104">
        <f t="shared" si="33"/>
        <v>1844.7900653640393</v>
      </c>
      <c r="H104">
        <f t="shared" si="33"/>
        <v>1370.1703576001516</v>
      </c>
      <c r="I104">
        <f t="shared" si="33"/>
        <v>969.1681283886114</v>
      </c>
      <c r="J104">
        <f t="shared" si="33"/>
        <v>653.0731407994316</v>
      </c>
      <c r="K104">
        <f t="shared" si="33"/>
        <v>419.3900081136961</v>
      </c>
      <c r="L104">
        <f t="shared" si="33"/>
        <v>256.7648577318645</v>
      </c>
      <c r="M104">
        <f t="shared" si="33"/>
        <v>149.93131489897402</v>
      </c>
      <c r="N104">
        <f t="shared" si="33"/>
        <v>83.53621481279225</v>
      </c>
      <c r="O104">
        <f t="shared" si="33"/>
        <v>44.429954353549874</v>
      </c>
      <c r="P104">
        <f t="shared" si="33"/>
        <v>22.568011853433358</v>
      </c>
      <c r="Q104">
        <f t="shared" si="33"/>
        <v>10.952870271193209</v>
      </c>
      <c r="R104">
        <f t="shared" si="33"/>
        <v>5.081386605266572</v>
      </c>
      <c r="S104">
        <f t="shared" si="33"/>
        <v>2.254544619535062</v>
      </c>
      <c r="T104">
        <f t="shared" si="32"/>
        <v>0.9571044547544147</v>
      </c>
      <c r="U104">
        <f t="shared" si="32"/>
        <v>0.38894052169838783</v>
      </c>
      <c r="V104">
        <f t="shared" si="32"/>
        <v>0.15136543155398172</v>
      </c>
      <c r="W104">
        <f t="shared" si="32"/>
        <v>0.056439372459273454</v>
      </c>
      <c r="X104">
        <f t="shared" si="32"/>
        <v>0.020171452693436516</v>
      </c>
      <c r="Y104">
        <f t="shared" si="32"/>
        <v>0.006913116764454459</v>
      </c>
      <c r="Z104">
        <f t="shared" si="32"/>
        <v>0.002272838614633867</v>
      </c>
      <c r="AA104">
        <f t="shared" si="32"/>
        <v>0.0007171189554412211</v>
      </c>
      <c r="AB104">
        <f t="shared" si="32"/>
        <v>0.00021722252589688449</v>
      </c>
      <c r="AC104">
        <f t="shared" si="32"/>
        <v>6.319251929566829E-05</v>
      </c>
      <c r="AD104">
        <f t="shared" si="32"/>
        <v>1.766128983901245E-05</v>
      </c>
      <c r="AE104">
        <f t="shared" si="32"/>
        <v>4.743690736528793E-06</v>
      </c>
      <c r="AF104">
        <f t="shared" si="32"/>
        <v>1.224844896456643E-06</v>
      </c>
      <c r="AG104">
        <f t="shared" si="32"/>
        <v>3.041181684175689E-07</v>
      </c>
      <c r="AH104">
        <f t="shared" si="32"/>
        <v>7.263032951487955E-08</v>
      </c>
      <c r="AI104">
        <f t="shared" si="32"/>
        <v>1.6688522195941638E-08</v>
      </c>
      <c r="AJ104">
        <f t="shared" si="34"/>
        <v>3.6901483277322743E-09</v>
      </c>
      <c r="AK104">
        <f t="shared" si="34"/>
        <v>7.854023389489777E-10</v>
      </c>
      <c r="AL104">
        <f t="shared" si="34"/>
        <v>1.609640940867954E-10</v>
      </c>
      <c r="AM104">
        <f t="shared" si="34"/>
        <v>3.194679958051337E-11</v>
      </c>
      <c r="AN104">
        <f t="shared" si="36"/>
        <v>7.137546318333333E-12</v>
      </c>
    </row>
    <row r="105" spans="1:40" ht="12.75">
      <c r="A105">
        <v>101</v>
      </c>
      <c r="B105">
        <f t="shared" si="35"/>
        <v>4279.079212584934</v>
      </c>
      <c r="C105">
        <f>(DDD*B104+(1-2*DDD)*C104+DDD*D104)*EXP(rr)</f>
        <v>4072.9152951870383</v>
      </c>
      <c r="D105">
        <f t="shared" si="33"/>
        <v>3690.09611644314</v>
      </c>
      <c r="E105">
        <f t="shared" si="33"/>
        <v>3182.6674813792424</v>
      </c>
      <c r="F105">
        <f t="shared" si="33"/>
        <v>2613.553147164759</v>
      </c>
      <c r="G105">
        <f t="shared" si="33"/>
        <v>2043.8227600903315</v>
      </c>
      <c r="H105">
        <f t="shared" si="33"/>
        <v>1522.4084216648096</v>
      </c>
      <c r="I105">
        <f t="shared" si="33"/>
        <v>1080.4801316384044</v>
      </c>
      <c r="J105">
        <f t="shared" si="33"/>
        <v>730.8653611222503</v>
      </c>
      <c r="K105">
        <f t="shared" si="33"/>
        <v>471.3507618527078</v>
      </c>
      <c r="L105">
        <f t="shared" si="33"/>
        <v>289.9349797626657</v>
      </c>
      <c r="M105">
        <f t="shared" si="33"/>
        <v>170.16886802478112</v>
      </c>
      <c r="N105">
        <f t="shared" si="33"/>
        <v>95.33767841159052</v>
      </c>
      <c r="O105">
        <f t="shared" si="33"/>
        <v>51.00848531401939</v>
      </c>
      <c r="P105">
        <f t="shared" si="33"/>
        <v>26.07395701697583</v>
      </c>
      <c r="Q105">
        <f t="shared" si="33"/>
        <v>12.739566062426535</v>
      </c>
      <c r="R105">
        <f t="shared" si="33"/>
        <v>5.95228564373102</v>
      </c>
      <c r="S105">
        <f t="shared" si="33"/>
        <v>2.6606821884707594</v>
      </c>
      <c r="T105">
        <f t="shared" si="32"/>
        <v>1.1383614972098137</v>
      </c>
      <c r="U105">
        <f t="shared" si="32"/>
        <v>0.46638147094484894</v>
      </c>
      <c r="V105">
        <f t="shared" si="32"/>
        <v>0.18304982901621022</v>
      </c>
      <c r="W105">
        <f t="shared" si="32"/>
        <v>0.06885788004589848</v>
      </c>
      <c r="X105">
        <f t="shared" si="32"/>
        <v>0.024835855181476282</v>
      </c>
      <c r="Y105">
        <f t="shared" si="32"/>
        <v>0.008592618284118773</v>
      </c>
      <c r="Z105">
        <f t="shared" si="32"/>
        <v>0.0028527715722672263</v>
      </c>
      <c r="AA105">
        <f t="shared" si="32"/>
        <v>0.0009092255271580257</v>
      </c>
      <c r="AB105">
        <f t="shared" si="32"/>
        <v>0.00027829216958972987</v>
      </c>
      <c r="AC105">
        <f t="shared" si="32"/>
        <v>8.182950388020071E-05</v>
      </c>
      <c r="AD105">
        <f t="shared" si="32"/>
        <v>2.3123107485811523E-05</v>
      </c>
      <c r="AE105">
        <f t="shared" si="32"/>
        <v>6.281311923535053E-06</v>
      </c>
      <c r="AF105">
        <f t="shared" si="32"/>
        <v>1.640799527148808E-06</v>
      </c>
      <c r="AG105">
        <f t="shared" si="32"/>
        <v>4.1227523298155893E-07</v>
      </c>
      <c r="AH105">
        <f t="shared" si="32"/>
        <v>9.966976483909137E-08</v>
      </c>
      <c r="AI105">
        <f t="shared" si="32"/>
        <v>2.3189652773820858E-08</v>
      </c>
      <c r="AJ105">
        <f t="shared" si="34"/>
        <v>5.193763014217119E-09</v>
      </c>
      <c r="AK105">
        <f t="shared" si="34"/>
        <v>1.1200168042794334E-09</v>
      </c>
      <c r="AL105">
        <f t="shared" si="34"/>
        <v>2.3264531829299266E-10</v>
      </c>
      <c r="AM105">
        <f t="shared" si="34"/>
        <v>4.6823443483235595E-11</v>
      </c>
      <c r="AN105">
        <f t="shared" si="36"/>
        <v>1.0630055137893385E-11</v>
      </c>
    </row>
    <row r="106" spans="1:40" ht="12.75">
      <c r="A106">
        <v>102</v>
      </c>
      <c r="B106">
        <f t="shared" si="35"/>
        <v>4706.32926530444</v>
      </c>
      <c r="C106">
        <f>(DDD*B105+(1-2*DDD)*C105+DDD*D105)*EXP(rr)</f>
        <v>4481.744110289742</v>
      </c>
      <c r="D106">
        <f t="shared" si="33"/>
        <v>4064.41543807264</v>
      </c>
      <c r="E106">
        <f t="shared" si="33"/>
        <v>3510.5742182491676</v>
      </c>
      <c r="F106">
        <f t="shared" si="33"/>
        <v>2888.354846721095</v>
      </c>
      <c r="G106">
        <f t="shared" si="33"/>
        <v>2264.113225337246</v>
      </c>
      <c r="H106">
        <f t="shared" si="33"/>
        <v>1691.3060799657414</v>
      </c>
      <c r="I106">
        <f t="shared" si="33"/>
        <v>1204.317440756106</v>
      </c>
      <c r="J106">
        <f t="shared" si="33"/>
        <v>817.6887510387063</v>
      </c>
      <c r="K106">
        <f t="shared" si="33"/>
        <v>529.5544083607022</v>
      </c>
      <c r="L106">
        <f t="shared" si="33"/>
        <v>327.2410500447651</v>
      </c>
      <c r="M106">
        <f t="shared" si="33"/>
        <v>193.03176101666168</v>
      </c>
      <c r="N106">
        <f t="shared" si="33"/>
        <v>108.7354215265691</v>
      </c>
      <c r="O106">
        <f t="shared" si="33"/>
        <v>58.51653649447986</v>
      </c>
      <c r="P106">
        <f t="shared" si="33"/>
        <v>30.098192457976953</v>
      </c>
      <c r="Q106">
        <f t="shared" si="33"/>
        <v>14.802965537262525</v>
      </c>
      <c r="R106">
        <f t="shared" si="33"/>
        <v>6.964625041428273</v>
      </c>
      <c r="S106">
        <f t="shared" si="33"/>
        <v>3.136044562602207</v>
      </c>
      <c r="T106">
        <f t="shared" si="32"/>
        <v>1.3520611983144055</v>
      </c>
      <c r="U106">
        <f t="shared" si="32"/>
        <v>0.5583835275901492</v>
      </c>
      <c r="V106">
        <f t="shared" si="32"/>
        <v>0.22099417456241416</v>
      </c>
      <c r="W106">
        <f t="shared" si="32"/>
        <v>0.0838547024516089</v>
      </c>
      <c r="X106">
        <f t="shared" si="32"/>
        <v>0.030517895732164943</v>
      </c>
      <c r="Y106">
        <f t="shared" si="32"/>
        <v>0.01065711597515538</v>
      </c>
      <c r="Z106">
        <f t="shared" si="32"/>
        <v>0.003572356286898163</v>
      </c>
      <c r="AA106">
        <f t="shared" si="32"/>
        <v>0.0011499157474837828</v>
      </c>
      <c r="AB106">
        <f t="shared" si="32"/>
        <v>0.00035557684989859716</v>
      </c>
      <c r="AC106">
        <f t="shared" si="32"/>
        <v>0.00010566001019192515</v>
      </c>
      <c r="AD106">
        <f t="shared" si="32"/>
        <v>3.018173986250586E-05</v>
      </c>
      <c r="AE106">
        <f t="shared" si="32"/>
        <v>8.290373597067533E-06</v>
      </c>
      <c r="AF106">
        <f t="shared" si="32"/>
        <v>2.1904469221363926E-06</v>
      </c>
      <c r="AG106">
        <f t="shared" si="32"/>
        <v>5.568592827181388E-07</v>
      </c>
      <c r="AH106">
        <f t="shared" si="32"/>
        <v>1.3624801316728004E-07</v>
      </c>
      <c r="AI106">
        <f t="shared" si="32"/>
        <v>3.209203601174849E-08</v>
      </c>
      <c r="AJ106">
        <f t="shared" si="34"/>
        <v>7.2786306555262166E-09</v>
      </c>
      <c r="AK106">
        <f t="shared" si="34"/>
        <v>1.5899588677458783E-09</v>
      </c>
      <c r="AL106">
        <f t="shared" si="34"/>
        <v>3.346460627898429E-10</v>
      </c>
      <c r="AM106">
        <f t="shared" si="34"/>
        <v>6.828441319744539E-11</v>
      </c>
      <c r="AN106">
        <f t="shared" si="36"/>
        <v>1.574801581852942E-11</v>
      </c>
    </row>
    <row r="107" spans="1:40" ht="12.75">
      <c r="A107">
        <v>103</v>
      </c>
      <c r="B107">
        <f t="shared" si="35"/>
        <v>5176.477736707421</v>
      </c>
      <c r="C107">
        <f>(DDD*B106+(1-2*DDD)*C106+DDD*D106)*EXP(rr)</f>
        <v>4931.79179996307</v>
      </c>
      <c r="D107">
        <f t="shared" si="33"/>
        <v>4476.786771378877</v>
      </c>
      <c r="E107">
        <f t="shared" si="33"/>
        <v>3872.227577285563</v>
      </c>
      <c r="F107">
        <f t="shared" si="33"/>
        <v>3191.9022845060304</v>
      </c>
      <c r="G107">
        <f t="shared" si="33"/>
        <v>2507.9164805807104</v>
      </c>
      <c r="H107">
        <f t="shared" si="33"/>
        <v>1878.6667048669428</v>
      </c>
      <c r="I107">
        <f t="shared" si="33"/>
        <v>1342.0681014067761</v>
      </c>
      <c r="J107">
        <f t="shared" si="33"/>
        <v>914.5711364798559</v>
      </c>
      <c r="K107">
        <f t="shared" si="33"/>
        <v>594.7328172667618</v>
      </c>
      <c r="L107">
        <f t="shared" si="33"/>
        <v>369.18395538796426</v>
      </c>
      <c r="M107">
        <f t="shared" si="33"/>
        <v>218.84932256702172</v>
      </c>
      <c r="N107">
        <f t="shared" si="33"/>
        <v>123.93736679876417</v>
      </c>
      <c r="O107">
        <f t="shared" si="33"/>
        <v>67.08010675087525</v>
      </c>
      <c r="P107">
        <f t="shared" si="33"/>
        <v>34.71397573028695</v>
      </c>
      <c r="Q107">
        <f t="shared" si="33"/>
        <v>17.183920414675665</v>
      </c>
      <c r="R107">
        <f t="shared" si="33"/>
        <v>8.140248067013927</v>
      </c>
      <c r="S107">
        <f t="shared" si="33"/>
        <v>3.6918281753941318</v>
      </c>
      <c r="T107">
        <f t="shared" si="32"/>
        <v>1.6037044210887086</v>
      </c>
      <c r="U107">
        <f t="shared" si="32"/>
        <v>0.6675368937227097</v>
      </c>
      <c r="V107">
        <f t="shared" si="32"/>
        <v>0.26636736926426346</v>
      </c>
      <c r="W107">
        <f t="shared" si="32"/>
        <v>0.1019354053581806</v>
      </c>
      <c r="X107">
        <f t="shared" si="32"/>
        <v>0.0374271639892135</v>
      </c>
      <c r="Y107">
        <f t="shared" si="32"/>
        <v>0.013189903229174717</v>
      </c>
      <c r="Z107">
        <f t="shared" si="32"/>
        <v>0.004463330230693386</v>
      </c>
      <c r="AA107">
        <f t="shared" si="32"/>
        <v>0.0014507865009783809</v>
      </c>
      <c r="AB107">
        <f t="shared" si="32"/>
        <v>0.0004531411362015025</v>
      </c>
      <c r="AC107">
        <f t="shared" si="32"/>
        <v>0.00013605081385433833</v>
      </c>
      <c r="AD107">
        <f t="shared" si="32"/>
        <v>3.9278249949088125E-05</v>
      </c>
      <c r="AE107">
        <f t="shared" si="32"/>
        <v>1.0907503778458932E-05</v>
      </c>
      <c r="AF107">
        <f t="shared" si="32"/>
        <v>2.9144250371649424E-06</v>
      </c>
      <c r="AG107">
        <f t="shared" si="32"/>
        <v>7.494793055495936E-07</v>
      </c>
      <c r="AH107">
        <f t="shared" si="32"/>
        <v>1.8555106040070995E-07</v>
      </c>
      <c r="AI107">
        <f t="shared" si="32"/>
        <v>4.4235895193813383E-08</v>
      </c>
      <c r="AJ107">
        <f t="shared" si="34"/>
        <v>1.0157740859480176E-08</v>
      </c>
      <c r="AK107">
        <f t="shared" si="34"/>
        <v>2.2471382432899154E-09</v>
      </c>
      <c r="AL107">
        <f t="shared" si="34"/>
        <v>4.79137102074372E-10</v>
      </c>
      <c r="AM107">
        <f t="shared" si="34"/>
        <v>9.909729265333064E-11</v>
      </c>
      <c r="AN107">
        <f t="shared" si="36"/>
        <v>2.3210418952398343E-11</v>
      </c>
    </row>
    <row r="108" spans="1:40" ht="12.75">
      <c r="A108">
        <v>104</v>
      </c>
      <c r="B108">
        <f t="shared" si="35"/>
        <v>5693.850674539896</v>
      </c>
      <c r="C108">
        <f>(DDD*B107+(1-2*DDD)*C107+DDD*D107)*EXP(rr)</f>
        <v>5427.22901694139</v>
      </c>
      <c r="D108">
        <f t="shared" si="33"/>
        <v>4931.086254713934</v>
      </c>
      <c r="E108">
        <f t="shared" si="33"/>
        <v>4271.099857702121</v>
      </c>
      <c r="F108">
        <f t="shared" si="33"/>
        <v>3527.1930291289254</v>
      </c>
      <c r="G108">
        <f t="shared" si="33"/>
        <v>2777.7256259554683</v>
      </c>
      <c r="H108">
        <f t="shared" si="33"/>
        <v>2086.487345085981</v>
      </c>
      <c r="I108">
        <f t="shared" si="33"/>
        <v>1495.2722315539029</v>
      </c>
      <c r="J108">
        <f t="shared" si="33"/>
        <v>1022.6555429811639</v>
      </c>
      <c r="K108">
        <f t="shared" si="33"/>
        <v>667.7020102811235</v>
      </c>
      <c r="L108">
        <f t="shared" si="33"/>
        <v>416.3238287729376</v>
      </c>
      <c r="M108">
        <f t="shared" si="33"/>
        <v>247.99105982968155</v>
      </c>
      <c r="N108">
        <f t="shared" si="33"/>
        <v>141.17766774950542</v>
      </c>
      <c r="O108">
        <f t="shared" si="33"/>
        <v>76.84167151765836</v>
      </c>
      <c r="P108">
        <f t="shared" si="33"/>
        <v>40.004516368647906</v>
      </c>
      <c r="Q108">
        <f t="shared" si="33"/>
        <v>19.929059466409004</v>
      </c>
      <c r="R108">
        <f t="shared" si="33"/>
        <v>9.504219367148622</v>
      </c>
      <c r="S108">
        <f t="shared" si="33"/>
        <v>4.340954198878489</v>
      </c>
      <c r="T108">
        <f t="shared" si="32"/>
        <v>1.8996783394675434</v>
      </c>
      <c r="U108">
        <f t="shared" si="32"/>
        <v>0.7968687850890911</v>
      </c>
      <c r="V108">
        <f t="shared" si="32"/>
        <v>0.3205450167490456</v>
      </c>
      <c r="W108">
        <f t="shared" si="32"/>
        <v>0.1236993247415018</v>
      </c>
      <c r="X108">
        <f t="shared" si="32"/>
        <v>0.0458140448480645</v>
      </c>
      <c r="Y108">
        <f t="shared" si="32"/>
        <v>0.01629129356445849</v>
      </c>
      <c r="Z108">
        <f t="shared" si="32"/>
        <v>0.005564240666017563</v>
      </c>
      <c r="AA108">
        <f t="shared" si="32"/>
        <v>0.001826047756798813</v>
      </c>
      <c r="AB108">
        <f t="shared" si="32"/>
        <v>0.0005760113696179625</v>
      </c>
      <c r="AC108">
        <f t="shared" si="32"/>
        <v>0.00017470828078890006</v>
      </c>
      <c r="AD108">
        <f t="shared" si="32"/>
        <v>5.096874952701991E-05</v>
      </c>
      <c r="AE108">
        <f t="shared" si="32"/>
        <v>1.4306736506864915E-05</v>
      </c>
      <c r="AF108">
        <f t="shared" si="32"/>
        <v>3.8650461048835864E-06</v>
      </c>
      <c r="AG108">
        <f t="shared" si="32"/>
        <v>1.0052425287302744E-06</v>
      </c>
      <c r="AH108">
        <f t="shared" si="32"/>
        <v>2.5177160432798887E-07</v>
      </c>
      <c r="AI108">
        <f t="shared" si="32"/>
        <v>6.073974747901678E-08</v>
      </c>
      <c r="AJ108">
        <f t="shared" si="34"/>
        <v>1.4118001506859428E-08</v>
      </c>
      <c r="AK108">
        <f t="shared" si="34"/>
        <v>3.1623342865266778E-09</v>
      </c>
      <c r="AL108">
        <f t="shared" si="34"/>
        <v>6.829218409149219E-10</v>
      </c>
      <c r="AM108">
        <f t="shared" si="34"/>
        <v>1.431335438210122E-10</v>
      </c>
      <c r="AN108">
        <f t="shared" si="36"/>
        <v>3.40382766103375E-11</v>
      </c>
    </row>
    <row r="109" spans="1:40" ht="12.75">
      <c r="A109">
        <v>105</v>
      </c>
      <c r="B109">
        <f t="shared" si="35"/>
        <v>6263.211927156204</v>
      </c>
      <c r="C109">
        <f>(DDD*B108+(1-2*DDD)*C108+DDD*D108)*EXP(rr)</f>
        <v>5972.6496702678605</v>
      </c>
      <c r="D109">
        <f t="shared" si="33"/>
        <v>5431.585601204858</v>
      </c>
      <c r="E109">
        <f t="shared" si="33"/>
        <v>4711.020708890022</v>
      </c>
      <c r="F109">
        <f t="shared" si="33"/>
        <v>3897.5366196988393</v>
      </c>
      <c r="G109">
        <f t="shared" si="33"/>
        <v>3076.296893455</v>
      </c>
      <c r="H109">
        <f t="shared" si="33"/>
        <v>2316.979404289406</v>
      </c>
      <c r="I109">
        <f t="shared" si="33"/>
        <v>1665.6385379389133</v>
      </c>
      <c r="J109">
        <f t="shared" si="33"/>
        <v>1143.2129551115938</v>
      </c>
      <c r="K109">
        <f t="shared" si="33"/>
        <v>749.3716903000158</v>
      </c>
      <c r="L109">
        <f t="shared" si="33"/>
        <v>469.2869255463917</v>
      </c>
      <c r="M109">
        <f t="shared" si="33"/>
        <v>280.8714498872433</v>
      </c>
      <c r="N109">
        <f t="shared" si="33"/>
        <v>160.71993093521573</v>
      </c>
      <c r="O109">
        <f t="shared" si="33"/>
        <v>87.96227260219133</v>
      </c>
      <c r="P109">
        <f t="shared" si="33"/>
        <v>46.06428222630004</v>
      </c>
      <c r="Q109">
        <f t="shared" si="33"/>
        <v>23.09157505008982</v>
      </c>
      <c r="R109">
        <f t="shared" si="33"/>
        <v>11.085280803284624</v>
      </c>
      <c r="S109">
        <f t="shared" si="33"/>
        <v>5.098322679645278</v>
      </c>
      <c r="T109">
        <f t="shared" si="32"/>
        <v>2.2473926579923753</v>
      </c>
      <c r="U109">
        <f t="shared" si="32"/>
        <v>0.9499135939344777</v>
      </c>
      <c r="V109">
        <f t="shared" si="32"/>
        <v>0.3851441346653573</v>
      </c>
      <c r="W109">
        <f t="shared" si="32"/>
        <v>0.14985605507698369</v>
      </c>
      <c r="X109">
        <f t="shared" si="32"/>
        <v>0.05597723601991305</v>
      </c>
      <c r="Y109">
        <f t="shared" si="32"/>
        <v>0.020081909789293063</v>
      </c>
      <c r="Z109">
        <f t="shared" si="32"/>
        <v>0.006921825446315568</v>
      </c>
      <c r="AA109">
        <f t="shared" si="32"/>
        <v>0.0022930786986089745</v>
      </c>
      <c r="AB109">
        <f t="shared" si="32"/>
        <v>0.0007303905500367767</v>
      </c>
      <c r="AC109">
        <f t="shared" si="32"/>
        <v>0.00022375802824897332</v>
      </c>
      <c r="AD109">
        <f t="shared" si="32"/>
        <v>6.595273378583997E-05</v>
      </c>
      <c r="AE109">
        <f t="shared" si="32"/>
        <v>1.870918292197495E-05</v>
      </c>
      <c r="AF109">
        <f t="shared" si="32"/>
        <v>5.109464634543501E-06</v>
      </c>
      <c r="AG109">
        <f t="shared" si="32"/>
        <v>1.3437505674163625E-06</v>
      </c>
      <c r="AH109">
        <f t="shared" si="32"/>
        <v>3.404097851654929E-07</v>
      </c>
      <c r="AI109">
        <f t="shared" si="32"/>
        <v>8.308758796678154E-08</v>
      </c>
      <c r="AJ109">
        <f t="shared" si="34"/>
        <v>1.9544515986560448E-08</v>
      </c>
      <c r="AK109">
        <f t="shared" si="34"/>
        <v>4.4316909138249354E-09</v>
      </c>
      <c r="AL109">
        <f t="shared" si="34"/>
        <v>9.691069779917721E-10</v>
      </c>
      <c r="AM109">
        <f t="shared" si="34"/>
        <v>2.0578597115657275E-10</v>
      </c>
      <c r="AN109">
        <f t="shared" si="36"/>
        <v>4.9675005073252493E-11</v>
      </c>
    </row>
    <row r="110" spans="1:40" ht="12.75">
      <c r="A110">
        <v>106</v>
      </c>
      <c r="B110">
        <f t="shared" si="35"/>
        <v>6889.807580017227</v>
      </c>
      <c r="C110">
        <f>(DDD*B109+(1-2*DDD)*C109+DDD*D109)*EXP(rr)</f>
        <v>6573.113987660078</v>
      </c>
      <c r="D110">
        <f t="shared" si="33"/>
        <v>5982.992536527185</v>
      </c>
      <c r="E110">
        <f t="shared" si="33"/>
        <v>5196.213922505506</v>
      </c>
      <c r="F110">
        <f t="shared" si="33"/>
        <v>4306.586993773849</v>
      </c>
      <c r="G110">
        <f t="shared" si="33"/>
        <v>3406.6773275730316</v>
      </c>
      <c r="H110">
        <f t="shared" si="33"/>
        <v>2572.5915177376173</v>
      </c>
      <c r="I110">
        <f t="shared" si="33"/>
        <v>1855.0626143806574</v>
      </c>
      <c r="J110">
        <f t="shared" si="33"/>
        <v>1277.6564760358133</v>
      </c>
      <c r="K110">
        <f t="shared" si="33"/>
        <v>840.7558365093806</v>
      </c>
      <c r="L110">
        <f t="shared" si="33"/>
        <v>528.7732855857923</v>
      </c>
      <c r="M110">
        <f t="shared" si="33"/>
        <v>317.95529210367147</v>
      </c>
      <c r="N110">
        <f t="shared" si="33"/>
        <v>182.86082526987238</v>
      </c>
      <c r="O110">
        <f t="shared" si="33"/>
        <v>100.62386632455363</v>
      </c>
      <c r="P110">
        <f t="shared" si="33"/>
        <v>53.00047233939907</v>
      </c>
      <c r="Q110">
        <f t="shared" si="33"/>
        <v>26.73211326243921</v>
      </c>
      <c r="R110">
        <f t="shared" si="33"/>
        <v>12.916369485436933</v>
      </c>
      <c r="S110">
        <f t="shared" si="33"/>
        <v>5.981102662167808</v>
      </c>
      <c r="T110">
        <f t="shared" si="32"/>
        <v>2.65543588920898</v>
      </c>
      <c r="U110">
        <f t="shared" si="32"/>
        <v>1.1307938133618307</v>
      </c>
      <c r="V110">
        <f t="shared" si="32"/>
        <v>0.462063420786624</v>
      </c>
      <c r="W110">
        <f t="shared" si="32"/>
        <v>0.18124469419720274</v>
      </c>
      <c r="X110">
        <f t="shared" si="32"/>
        <v>0.06827258032348865</v>
      </c>
      <c r="Y110">
        <f t="shared" si="32"/>
        <v>0.024706575493509134</v>
      </c>
      <c r="Z110">
        <f t="shared" si="32"/>
        <v>0.00859265880352184</v>
      </c>
      <c r="AA110">
        <f t="shared" si="32"/>
        <v>0.0028730957702493014</v>
      </c>
      <c r="AB110">
        <f t="shared" si="32"/>
        <v>0.0009239185913971481</v>
      </c>
      <c r="AC110">
        <f t="shared" si="32"/>
        <v>0.0002858422362139334</v>
      </c>
      <c r="AD110">
        <f t="shared" si="32"/>
        <v>8.510800571546034E-05</v>
      </c>
      <c r="AE110">
        <f t="shared" si="32"/>
        <v>2.4395063399932334E-05</v>
      </c>
      <c r="AF110">
        <f t="shared" si="32"/>
        <v>6.733657268284845E-06</v>
      </c>
      <c r="AG110">
        <f t="shared" si="32"/>
        <v>1.790363510187649E-06</v>
      </c>
      <c r="AH110">
        <f t="shared" si="32"/>
        <v>4.5865879924764077E-07</v>
      </c>
      <c r="AI110">
        <f t="shared" si="32"/>
        <v>1.1324189124610058E-07</v>
      </c>
      <c r="AJ110">
        <f t="shared" si="34"/>
        <v>2.69524007199488E-08</v>
      </c>
      <c r="AK110">
        <f t="shared" si="34"/>
        <v>6.1853266851667156E-09</v>
      </c>
      <c r="AL110">
        <f t="shared" si="34"/>
        <v>1.3693435375175073E-09</v>
      </c>
      <c r="AM110">
        <f t="shared" si="34"/>
        <v>2.945357584904488E-10</v>
      </c>
      <c r="AN110">
        <f t="shared" si="36"/>
        <v>7.215230093301686E-11</v>
      </c>
    </row>
    <row r="111" spans="1:40" ht="12.75">
      <c r="A111">
        <v>107</v>
      </c>
      <c r="B111">
        <f t="shared" si="35"/>
        <v>7579.414913750794</v>
      </c>
      <c r="C111">
        <f>(DDD*B110+(1-2*DDD)*C110+DDD*D110)*EXP(rr)</f>
        <v>7234.195968587105</v>
      </c>
      <c r="D111">
        <f t="shared" si="33"/>
        <v>6590.495376707901</v>
      </c>
      <c r="E111">
        <f t="shared" si="33"/>
        <v>5731.338014613816</v>
      </c>
      <c r="F111">
        <f t="shared" si="33"/>
        <v>4758.378283440776</v>
      </c>
      <c r="G111">
        <f t="shared" si="33"/>
        <v>3772.235370878445</v>
      </c>
      <c r="H111">
        <f t="shared" si="33"/>
        <v>2856.0348598257915</v>
      </c>
      <c r="I111">
        <f t="shared" si="33"/>
        <v>2065.647213108056</v>
      </c>
      <c r="J111">
        <f t="shared" si="33"/>
        <v>1427.5570397181789</v>
      </c>
      <c r="K111">
        <f t="shared" si="33"/>
        <v>942.9844835790775</v>
      </c>
      <c r="L111">
        <f t="shared" si="33"/>
        <v>595.5652701671572</v>
      </c>
      <c r="M111">
        <f t="shared" si="33"/>
        <v>359.7636860278105</v>
      </c>
      <c r="N111">
        <f t="shared" si="33"/>
        <v>207.93412419560576</v>
      </c>
      <c r="O111">
        <f t="shared" si="33"/>
        <v>115.03196126271779</v>
      </c>
      <c r="P111">
        <f t="shared" si="33"/>
        <v>60.93467702727935</v>
      </c>
      <c r="Q111">
        <f t="shared" si="33"/>
        <v>30.919780984701838</v>
      </c>
      <c r="R111">
        <f t="shared" si="33"/>
        <v>15.035206225600177</v>
      </c>
      <c r="S111">
        <f t="shared" si="33"/>
        <v>7.009063220401431</v>
      </c>
      <c r="T111">
        <f t="shared" si="32"/>
        <v>3.1337545313664954</v>
      </c>
      <c r="U111">
        <f t="shared" si="32"/>
        <v>1.3443133069466897</v>
      </c>
      <c r="V111">
        <f t="shared" si="32"/>
        <v>0.5535299241629039</v>
      </c>
      <c r="W111">
        <f t="shared" si="32"/>
        <v>0.21885628458935313</v>
      </c>
      <c r="X111">
        <f t="shared" si="32"/>
        <v>0.08312343160069563</v>
      </c>
      <c r="Y111">
        <f t="shared" si="32"/>
        <v>0.03033891366594367</v>
      </c>
      <c r="Z111">
        <f t="shared" si="32"/>
        <v>0.01064511035595847</v>
      </c>
      <c r="AA111">
        <f t="shared" si="32"/>
        <v>0.003591953969748602</v>
      </c>
      <c r="AB111">
        <f t="shared" si="32"/>
        <v>0.0011659870079799395</v>
      </c>
      <c r="AC111">
        <f t="shared" si="32"/>
        <v>0.000364238306366448</v>
      </c>
      <c r="AD111">
        <f t="shared" si="32"/>
        <v>0.00010953363837327081</v>
      </c>
      <c r="AE111">
        <f t="shared" si="32"/>
        <v>3.171864519110747E-05</v>
      </c>
      <c r="AF111">
        <f t="shared" si="32"/>
        <v>8.847410978003704E-06</v>
      </c>
      <c r="AG111">
        <f t="shared" si="32"/>
        <v>2.3778000025390896E-06</v>
      </c>
      <c r="AH111">
        <f t="shared" si="32"/>
        <v>6.158980259140214E-07</v>
      </c>
      <c r="AI111">
        <f t="shared" si="32"/>
        <v>1.537896535000603E-07</v>
      </c>
      <c r="AJ111">
        <f t="shared" si="34"/>
        <v>3.7028356366838766E-08</v>
      </c>
      <c r="AK111">
        <f t="shared" si="34"/>
        <v>8.598711347247576E-09</v>
      </c>
      <c r="AL111">
        <f t="shared" si="34"/>
        <v>1.926822476201393E-09</v>
      </c>
      <c r="AM111">
        <f t="shared" si="34"/>
        <v>4.1971981161185645E-10</v>
      </c>
      <c r="AN111">
        <f t="shared" si="36"/>
        <v>1.0431779765877106E-10</v>
      </c>
    </row>
    <row r="112" spans="1:40" ht="12.75">
      <c r="A112">
        <v>108</v>
      </c>
      <c r="B112">
        <f t="shared" si="35"/>
        <v>8338.396344849854</v>
      </c>
      <c r="C112">
        <f>(DDD*B111+(1-2*DDD)*C111+DDD*D111)*EXP(rr)</f>
        <v>7962.0356765896295</v>
      </c>
      <c r="D112">
        <f t="shared" si="33"/>
        <v>7259.812170395183</v>
      </c>
      <c r="E112">
        <f t="shared" si="33"/>
        <v>6321.530988541194</v>
      </c>
      <c r="F112">
        <f t="shared" si="33"/>
        <v>5257.364329193551</v>
      </c>
      <c r="G112">
        <f t="shared" si="33"/>
        <v>4176.694658840049</v>
      </c>
      <c r="H112">
        <f t="shared" si="33"/>
        <v>3170.3111399679983</v>
      </c>
      <c r="I112">
        <f t="shared" si="33"/>
        <v>2299.724700772869</v>
      </c>
      <c r="J112">
        <f t="shared" si="33"/>
        <v>1594.6608447904764</v>
      </c>
      <c r="K112">
        <f t="shared" si="33"/>
        <v>1057.316816018074</v>
      </c>
      <c r="L112">
        <f t="shared" si="33"/>
        <v>670.537072186268</v>
      </c>
      <c r="M112">
        <f t="shared" si="33"/>
        <v>406.88070687621973</v>
      </c>
      <c r="N112">
        <f t="shared" si="33"/>
        <v>236.31523169065017</v>
      </c>
      <c r="O112">
        <f t="shared" si="33"/>
        <v>131.41858057834762</v>
      </c>
      <c r="P112">
        <f t="shared" si="33"/>
        <v>70.00474845973723</v>
      </c>
      <c r="Q112">
        <f t="shared" si="33"/>
        <v>35.73328475211717</v>
      </c>
      <c r="R112">
        <f t="shared" si="33"/>
        <v>17.484963691412812</v>
      </c>
      <c r="S112">
        <f t="shared" si="33"/>
        <v>8.204950971338771</v>
      </c>
      <c r="T112">
        <f t="shared" si="32"/>
        <v>3.693858378539314</v>
      </c>
      <c r="U112">
        <f t="shared" si="32"/>
        <v>1.5960647319880155</v>
      </c>
      <c r="V112">
        <f t="shared" si="32"/>
        <v>0.6621530968341505</v>
      </c>
      <c r="W112">
        <f t="shared" si="32"/>
        <v>0.2638599581415125</v>
      </c>
      <c r="X112">
        <f t="shared" si="32"/>
        <v>0.10103280797617621</v>
      </c>
      <c r="Y112">
        <f t="shared" si="32"/>
        <v>0.03718677461577206</v>
      </c>
      <c r="Z112">
        <f t="shared" si="32"/>
        <v>0.013161673921693099</v>
      </c>
      <c r="AA112">
        <f t="shared" si="32"/>
        <v>0.004481106584864491</v>
      </c>
      <c r="AB112">
        <f t="shared" si="32"/>
        <v>0.0014681188106465595</v>
      </c>
      <c r="AC112">
        <f t="shared" si="32"/>
        <v>0.0004630032991317232</v>
      </c>
      <c r="AD112">
        <f t="shared" si="32"/>
        <v>0.00014060272411205282</v>
      </c>
      <c r="AE112">
        <f t="shared" si="32"/>
        <v>4.112674868020825E-05</v>
      </c>
      <c r="AF112">
        <f t="shared" si="32"/>
        <v>1.1590561014300171E-05</v>
      </c>
      <c r="AG112">
        <f t="shared" si="32"/>
        <v>3.1481577194344523E-06</v>
      </c>
      <c r="AH112">
        <f t="shared" si="32"/>
        <v>8.243219958278625E-07</v>
      </c>
      <c r="AI112">
        <f t="shared" si="32"/>
        <v>2.0813060697347286E-07</v>
      </c>
      <c r="AJ112">
        <f t="shared" si="34"/>
        <v>5.068481990692741E-08</v>
      </c>
      <c r="AK112">
        <f t="shared" si="34"/>
        <v>1.190764964770045E-08</v>
      </c>
      <c r="AL112">
        <f t="shared" si="34"/>
        <v>2.7002653163377E-09</v>
      </c>
      <c r="AM112">
        <f t="shared" si="34"/>
        <v>5.955654197471367E-10</v>
      </c>
      <c r="AN112">
        <f t="shared" si="36"/>
        <v>1.5014630954251763E-10</v>
      </c>
    </row>
    <row r="113" spans="1:40" ht="12.75">
      <c r="A113">
        <v>109</v>
      </c>
      <c r="B113">
        <f t="shared" si="35"/>
        <v>9173.758857189467</v>
      </c>
      <c r="C113">
        <f>(DDD*B112+(1-2*DDD)*C112+DDD*D112)*EXP(rr)</f>
        <v>8763.396865270972</v>
      </c>
      <c r="D113">
        <f t="shared" si="33"/>
        <v>7997.24487359966</v>
      </c>
      <c r="E113">
        <f t="shared" si="33"/>
        <v>6972.459709376323</v>
      </c>
      <c r="F113">
        <f t="shared" si="33"/>
        <v>5808.462297570564</v>
      </c>
      <c r="G113">
        <f t="shared" si="33"/>
        <v>4624.1713600552175</v>
      </c>
      <c r="H113">
        <f t="shared" si="33"/>
        <v>3518.7435714657395</v>
      </c>
      <c r="I113">
        <f t="shared" si="33"/>
        <v>2559.881933399543</v>
      </c>
      <c r="J113">
        <f t="shared" si="33"/>
        <v>1780.9086973980943</v>
      </c>
      <c r="K113">
        <f t="shared" si="33"/>
        <v>1185.1557231572358</v>
      </c>
      <c r="L113">
        <f t="shared" si="33"/>
        <v>754.6653093996013</v>
      </c>
      <c r="M113">
        <f t="shared" si="33"/>
        <v>459.9608588159952</v>
      </c>
      <c r="N113">
        <f t="shared" si="33"/>
        <v>268.42624902181535</v>
      </c>
      <c r="O113">
        <f t="shared" si="33"/>
        <v>150.0455880487485</v>
      </c>
      <c r="P113">
        <f t="shared" si="33"/>
        <v>80.36690774645474</v>
      </c>
      <c r="Q113">
        <f t="shared" si="33"/>
        <v>41.262218242310766</v>
      </c>
      <c r="R113">
        <f t="shared" si="33"/>
        <v>20.315024731598058</v>
      </c>
      <c r="S113">
        <f t="shared" si="33"/>
        <v>9.594920381289096</v>
      </c>
      <c r="T113">
        <f t="shared" si="32"/>
        <v>4.349055636653325</v>
      </c>
      <c r="U113">
        <f t="shared" si="32"/>
        <v>1.892553180266141</v>
      </c>
      <c r="V113">
        <f t="shared" si="32"/>
        <v>0.7909873444820666</v>
      </c>
      <c r="W113">
        <f t="shared" si="32"/>
        <v>0.31763336845428813</v>
      </c>
      <c r="X113">
        <f t="shared" si="32"/>
        <v>0.12259762631993729</v>
      </c>
      <c r="Y113">
        <f t="shared" si="32"/>
        <v>0.045498635513732115</v>
      </c>
      <c r="Z113">
        <f t="shared" si="32"/>
        <v>0.016241732453237352</v>
      </c>
      <c r="AA113">
        <f t="shared" si="32"/>
        <v>0.005578753089237242</v>
      </c>
      <c r="AB113">
        <f t="shared" si="32"/>
        <v>0.0018444264170014073</v>
      </c>
      <c r="AC113">
        <f t="shared" si="32"/>
        <v>0.0005871494504884923</v>
      </c>
      <c r="AD113">
        <f t="shared" si="32"/>
        <v>0.00018002702012966682</v>
      </c>
      <c r="AE113">
        <f t="shared" si="32"/>
        <v>5.3181628541901785E-05</v>
      </c>
      <c r="AF113">
        <f t="shared" si="32"/>
        <v>1.5140774661089394E-05</v>
      </c>
      <c r="AG113">
        <f t="shared" si="32"/>
        <v>4.155458651037946E-06</v>
      </c>
      <c r="AH113">
        <f t="shared" si="32"/>
        <v>1.0997405826375059E-06</v>
      </c>
      <c r="AI113">
        <f t="shared" si="32"/>
        <v>2.807191237776186E-07</v>
      </c>
      <c r="AJ113">
        <f t="shared" si="34"/>
        <v>6.913029936740897E-08</v>
      </c>
      <c r="AK113">
        <f t="shared" si="34"/>
        <v>1.6427954839392077E-08</v>
      </c>
      <c r="AL113">
        <f t="shared" si="34"/>
        <v>3.769222726462645E-09</v>
      </c>
      <c r="AM113">
        <f t="shared" si="34"/>
        <v>8.415804687195953E-10</v>
      </c>
      <c r="AN113">
        <f t="shared" si="36"/>
        <v>2.151637594581023E-10</v>
      </c>
    </row>
    <row r="114" spans="1:40" ht="12.75">
      <c r="A114">
        <v>110</v>
      </c>
      <c r="B114">
        <f t="shared" si="35"/>
        <v>10093.219484469497</v>
      </c>
      <c r="C114">
        <f>(DDD*B113+(1-2*DDD)*C113+DDD*D113)*EXP(rr)</f>
        <v>9645.730482985879</v>
      </c>
      <c r="D114">
        <f t="shared" si="33"/>
        <v>8809.73907295649</v>
      </c>
      <c r="E114">
        <f t="shared" si="33"/>
        <v>7690.3743655100925</v>
      </c>
      <c r="F114">
        <f t="shared" si="33"/>
        <v>6417.100828569901</v>
      </c>
      <c r="G114">
        <f t="shared" si="33"/>
        <v>5119.215433201416</v>
      </c>
      <c r="H114">
        <f t="shared" si="33"/>
        <v>3905.0111280628375</v>
      </c>
      <c r="I114">
        <f t="shared" si="33"/>
        <v>2848.987809546543</v>
      </c>
      <c r="J114">
        <f t="shared" si="33"/>
        <v>1988.457470602359</v>
      </c>
      <c r="K114">
        <f t="shared" si="33"/>
        <v>1328.0639761935681</v>
      </c>
      <c r="L114">
        <f t="shared" si="33"/>
        <v>849.0408225872827</v>
      </c>
      <c r="M114">
        <f t="shared" si="33"/>
        <v>519.7373953828337</v>
      </c>
      <c r="N114">
        <f t="shared" si="33"/>
        <v>304.741645744991</v>
      </c>
      <c r="O114">
        <f t="shared" si="33"/>
        <v>171.2084215660379</v>
      </c>
      <c r="P114">
        <f t="shared" si="33"/>
        <v>92.19811776501304</v>
      </c>
      <c r="Q114">
        <f t="shared" si="33"/>
        <v>47.608517268393854</v>
      </c>
      <c r="R114">
        <f t="shared" si="33"/>
        <v>23.581842685014205</v>
      </c>
      <c r="S114">
        <f t="shared" si="33"/>
        <v>11.209024007728805</v>
      </c>
      <c r="T114">
        <f t="shared" si="32"/>
        <v>5.1147220188171545</v>
      </c>
      <c r="U114">
        <f t="shared" si="32"/>
        <v>2.2413383906343434</v>
      </c>
      <c r="V114">
        <f t="shared" si="32"/>
        <v>0.9436043574667519</v>
      </c>
      <c r="W114">
        <f t="shared" si="32"/>
        <v>0.3817980832330054</v>
      </c>
      <c r="X114">
        <f t="shared" si="32"/>
        <v>0.14852535800791888</v>
      </c>
      <c r="Y114">
        <f t="shared" si="32"/>
        <v>0.05557113718555883</v>
      </c>
      <c r="Z114">
        <f t="shared" si="32"/>
        <v>0.020004836738711722</v>
      </c>
      <c r="AA114">
        <f t="shared" si="32"/>
        <v>0.006931210218988122</v>
      </c>
      <c r="AB114">
        <f t="shared" si="32"/>
        <v>0.002312162766339704</v>
      </c>
      <c r="AC114">
        <f t="shared" si="32"/>
        <v>0.0007428571041667383</v>
      </c>
      <c r="AD114">
        <f t="shared" si="32"/>
        <v>0.00022993603034054068</v>
      </c>
      <c r="AE114">
        <f t="shared" si="32"/>
        <v>6.858920848709929E-05</v>
      </c>
      <c r="AF114">
        <f t="shared" si="32"/>
        <v>1.9723243195338604E-05</v>
      </c>
      <c r="AG114">
        <f t="shared" si="32"/>
        <v>5.46884815610752E-06</v>
      </c>
      <c r="AH114">
        <f t="shared" si="32"/>
        <v>1.4625945139008023E-06</v>
      </c>
      <c r="AI114">
        <f aca="true" t="shared" si="37" ref="T114:AI129">(DDD*AH113+(1-2*DDD)*AI113+DDD*AJ113)*EXP(rr)</f>
        <v>3.773742999750881E-07</v>
      </c>
      <c r="AJ114">
        <f t="shared" si="34"/>
        <v>9.396046810284481E-08</v>
      </c>
      <c r="AK114">
        <f t="shared" si="34"/>
        <v>2.258120152154098E-08</v>
      </c>
      <c r="AL114">
        <f t="shared" si="34"/>
        <v>5.241087091949613E-09</v>
      </c>
      <c r="AM114">
        <f t="shared" si="34"/>
        <v>1.1844150144608188E-09</v>
      </c>
      <c r="AN114">
        <f t="shared" si="36"/>
        <v>3.070224825441638E-10</v>
      </c>
    </row>
    <row r="115" spans="1:40" ht="12.75">
      <c r="A115">
        <v>111</v>
      </c>
      <c r="B115">
        <f t="shared" si="35"/>
        <v>11105.277460930329</v>
      </c>
      <c r="C115">
        <f>(DDD*B114+(1-2*DDD)*C114+DDD*D114)*EXP(rr)</f>
        <v>10617.244657039051</v>
      </c>
      <c r="D115">
        <f t="shared" si="33"/>
        <v>9704.949826539783</v>
      </c>
      <c r="E115">
        <f t="shared" si="33"/>
        <v>8482.168541637055</v>
      </c>
      <c r="F115">
        <f t="shared" si="33"/>
        <v>7089.273183077122</v>
      </c>
      <c r="G115">
        <f t="shared" si="33"/>
        <v>5666.85621086973</v>
      </c>
      <c r="H115">
        <f t="shared" si="33"/>
        <v>4333.186436117573</v>
      </c>
      <c r="I115">
        <f t="shared" si="33"/>
        <v>3170.2237886339867</v>
      </c>
      <c r="J115">
        <f t="shared" si="33"/>
        <v>2219.703910361584</v>
      </c>
      <c r="K115">
        <f t="shared" si="33"/>
        <v>1487.7822064386808</v>
      </c>
      <c r="L115">
        <f t="shared" si="33"/>
        <v>954.8818141306457</v>
      </c>
      <c r="M115">
        <f t="shared" si="33"/>
        <v>587.0316065094304</v>
      </c>
      <c r="N115">
        <f t="shared" si="33"/>
        <v>345.7946058088917</v>
      </c>
      <c r="O115">
        <f t="shared" si="33"/>
        <v>195.24028304144468</v>
      </c>
      <c r="P115">
        <f t="shared" si="33"/>
        <v>105.6987544823801</v>
      </c>
      <c r="Q115">
        <f t="shared" si="33"/>
        <v>54.88810350871681</v>
      </c>
      <c r="R115">
        <f t="shared" si="33"/>
        <v>27.349916993198597</v>
      </c>
      <c r="S115">
        <f t="shared" si="33"/>
        <v>13.08177075861795</v>
      </c>
      <c r="T115">
        <f t="shared" si="37"/>
        <v>6.008608559415225</v>
      </c>
      <c r="U115">
        <f t="shared" si="37"/>
        <v>2.6511982178444016</v>
      </c>
      <c r="V115">
        <f t="shared" si="37"/>
        <v>1.124176689739539</v>
      </c>
      <c r="W115">
        <f t="shared" si="37"/>
        <v>0.4582607105637983</v>
      </c>
      <c r="X115">
        <f t="shared" si="37"/>
        <v>0.17965349930050228</v>
      </c>
      <c r="Y115">
        <f t="shared" si="37"/>
        <v>0.06775795076665761</v>
      </c>
      <c r="Z115">
        <f t="shared" si="37"/>
        <v>0.024594588693877012</v>
      </c>
      <c r="AA115">
        <f t="shared" si="37"/>
        <v>0.008594547452044679</v>
      </c>
      <c r="AB115">
        <f t="shared" si="37"/>
        <v>0.0028923836406633224</v>
      </c>
      <c r="AC115">
        <f t="shared" si="37"/>
        <v>0.0009377326203453875</v>
      </c>
      <c r="AD115">
        <f t="shared" si="37"/>
        <v>0.0002929735776325744</v>
      </c>
      <c r="AE115">
        <f t="shared" si="37"/>
        <v>8.823385566499033E-05</v>
      </c>
      <c r="AF115">
        <f t="shared" si="37"/>
        <v>2.5622724876824428E-05</v>
      </c>
      <c r="AG115">
        <f t="shared" si="37"/>
        <v>7.176606721133508E-06</v>
      </c>
      <c r="AH115">
        <f t="shared" si="37"/>
        <v>1.939241041266453E-06</v>
      </c>
      <c r="AI115">
        <f t="shared" si="37"/>
        <v>5.056764110989178E-07</v>
      </c>
      <c r="AJ115">
        <f t="shared" si="34"/>
        <v>1.2727582031467448E-07</v>
      </c>
      <c r="AK115">
        <f t="shared" si="34"/>
        <v>3.092833715636643E-08</v>
      </c>
      <c r="AL115">
        <f t="shared" si="34"/>
        <v>7.260344451072195E-09</v>
      </c>
      <c r="AM115">
        <f t="shared" si="34"/>
        <v>1.6603457583341537E-09</v>
      </c>
      <c r="AN115">
        <f t="shared" si="36"/>
        <v>4.3627918990430273E-10</v>
      </c>
    </row>
    <row r="116" spans="1:40" ht="12.75">
      <c r="A116">
        <v>112</v>
      </c>
      <c r="B116">
        <f t="shared" si="35"/>
        <v>12219.293720788413</v>
      </c>
      <c r="C116">
        <f>(DDD*B115+(1-2*DDD)*C115+DDD*D115)*EXP(rr)</f>
        <v>11686.981819708515</v>
      </c>
      <c r="D116">
        <f t="shared" si="33"/>
        <v>10691.31424968876</v>
      </c>
      <c r="E116">
        <f t="shared" si="33"/>
        <v>9355.445481737272</v>
      </c>
      <c r="F116">
        <f t="shared" si="33"/>
        <v>7831.595909344628</v>
      </c>
      <c r="G116">
        <f t="shared" si="33"/>
        <v>6272.65276333841</v>
      </c>
      <c r="H116">
        <f t="shared" si="33"/>
        <v>4807.777687053548</v>
      </c>
      <c r="I116">
        <f t="shared" si="33"/>
        <v>3527.1176920186476</v>
      </c>
      <c r="J116">
        <f t="shared" si="33"/>
        <v>2477.311042973967</v>
      </c>
      <c r="K116">
        <f t="shared" si="33"/>
        <v>1666.248883553852</v>
      </c>
      <c r="L116">
        <f t="shared" si="33"/>
        <v>1073.5484775903944</v>
      </c>
      <c r="M116">
        <f t="shared" si="33"/>
        <v>662.7631829187522</v>
      </c>
      <c r="N116">
        <f t="shared" si="33"/>
        <v>392.18412780990684</v>
      </c>
      <c r="O116">
        <f t="shared" si="33"/>
        <v>222.51683943322658</v>
      </c>
      <c r="P116">
        <f t="shared" si="33"/>
        <v>121.09561348463785</v>
      </c>
      <c r="Q116">
        <f t="shared" si="33"/>
        <v>63.23274083726885</v>
      </c>
      <c r="R116">
        <f t="shared" si="33"/>
        <v>31.692899132684513</v>
      </c>
      <c r="S116">
        <f t="shared" si="33"/>
        <v>15.252761310548788</v>
      </c>
      <c r="T116">
        <f t="shared" si="37"/>
        <v>7.051193527150153</v>
      </c>
      <c r="U116">
        <f t="shared" si="37"/>
        <v>3.1323164169569755</v>
      </c>
      <c r="V116">
        <f t="shared" si="37"/>
        <v>1.3375742652856923</v>
      </c>
      <c r="W116">
        <f t="shared" si="37"/>
        <v>0.5492606488730462</v>
      </c>
      <c r="X116">
        <f t="shared" si="37"/>
        <v>0.21697231089270141</v>
      </c>
      <c r="Y116">
        <f t="shared" si="37"/>
        <v>0.0824801980169636</v>
      </c>
      <c r="Z116">
        <f t="shared" si="37"/>
        <v>0.03018323538857725</v>
      </c>
      <c r="AA116">
        <f t="shared" si="37"/>
        <v>0.010636535363425136</v>
      </c>
      <c r="AB116">
        <f t="shared" si="37"/>
        <v>0.0036107424987588477</v>
      </c>
      <c r="AC116">
        <f t="shared" si="37"/>
        <v>0.0011811202728835724</v>
      </c>
      <c r="AD116">
        <f t="shared" si="37"/>
        <v>0.0003724155334320021</v>
      </c>
      <c r="AE116">
        <f t="shared" si="37"/>
        <v>0.00011322112983048716</v>
      </c>
      <c r="AF116">
        <f t="shared" si="37"/>
        <v>3.319847913150529E-05</v>
      </c>
      <c r="AG116">
        <f t="shared" si="37"/>
        <v>9.391169948697007E-06</v>
      </c>
      <c r="AH116">
        <f t="shared" si="37"/>
        <v>2.563577831773774E-06</v>
      </c>
      <c r="AI116">
        <f t="shared" si="37"/>
        <v>6.754725245159539E-07</v>
      </c>
      <c r="AJ116">
        <f t="shared" si="34"/>
        <v>1.718332243761044E-07</v>
      </c>
      <c r="AK116">
        <f t="shared" si="34"/>
        <v>4.221342468857741E-08</v>
      </c>
      <c r="AL116">
        <f t="shared" si="34"/>
        <v>1.0020743695601095E-08</v>
      </c>
      <c r="AM116">
        <f t="shared" si="34"/>
        <v>2.3185811383870046E-09</v>
      </c>
      <c r="AN116">
        <f t="shared" si="36"/>
        <v>6.174433501655707E-10</v>
      </c>
    </row>
    <row r="117" spans="1:40" ht="12.75">
      <c r="A117">
        <v>113</v>
      </c>
      <c r="B117">
        <f t="shared" si="35"/>
        <v>13445.57849639782</v>
      </c>
      <c r="C117">
        <f>(DDD*B116+(1-2*DDD)*C116+DDD*D116)*EXP(rr)</f>
        <v>12864.90370621688</v>
      </c>
      <c r="D117">
        <f>(DDD*C116+(1-2*DDD)*D116+DDD*E116)*EXP(rr)</f>
        <v>11778.131537738916</v>
      </c>
      <c r="E117">
        <f>(DDD*D116+(1-2*DDD)*E116+DDD*F116)*EXP(rr)</f>
        <v>10318.59118023577</v>
      </c>
      <c r="F117">
        <f>(DDD*E116+(1-2*DDD)*F116+DDD*G116)*EXP(rr)</f>
        <v>8651.373601430983</v>
      </c>
      <c r="G117">
        <f>(DDD*F116+(1-2*DDD)*G116+DDD*H116)*EXP(rr)</f>
        <v>6942.7495427260155</v>
      </c>
      <c r="H117">
        <f>(DDD*G116+(1-2*DDD)*H116+DDD*I116)*EXP(rr)</f>
        <v>5333.774995351425</v>
      </c>
      <c r="I117">
        <f>(DDD*H116+(1-2*DDD)*I116+DDD*J116)*EXP(rr)</f>
        <v>3923.5811382819934</v>
      </c>
      <c r="J117">
        <f>(DDD*I116+(1-2*DDD)*J116+DDD*K116)*EXP(rr)</f>
        <v>2764.237466400868</v>
      </c>
      <c r="K117">
        <f>(DDD*J116+(1-2*DDD)*K116+DDD*L116)*EXP(rr)</f>
        <v>1865.6225143337642</v>
      </c>
      <c r="L117">
        <f>(DDD*K116+(1-2*DDD)*L116+DDD*M116)*EXP(rr)</f>
        <v>1206.5592856331111</v>
      </c>
      <c r="M117">
        <f>(DDD*L116+(1-2*DDD)*M116+DDD*N116)*EXP(rr)</f>
        <v>747.9617811828109</v>
      </c>
      <c r="N117">
        <f>(DDD*M116+(1-2*DDD)*N116+DDD*O116)*EXP(rr)</f>
        <v>444.58296757477416</v>
      </c>
      <c r="O117">
        <f>(DDD*N116+(1-2*DDD)*O116+DDD*P116)*EXP(rr)</f>
        <v>253.46149607058072</v>
      </c>
      <c r="P117">
        <f>(DDD*O116+(1-2*DDD)*P116+DDD*Q116)*EXP(rr)</f>
        <v>138.64529286052826</v>
      </c>
      <c r="Q117">
        <f>(DDD*P116+(1-2*DDD)*Q116+DDD*R116)*EXP(rr)</f>
        <v>72.79213107092102</v>
      </c>
      <c r="R117">
        <f>(DDD*Q116+(1-2*DDD)*R116+DDD*S116)*EXP(rr)</f>
        <v>36.69484579119146</v>
      </c>
      <c r="S117">
        <f aca="true" t="shared" si="38" ref="D117:S132">(DDD*R116+(1-2*DDD)*S116+DDD*T116)*EXP(rr)</f>
        <v>17.76741102210208</v>
      </c>
      <c r="T117">
        <f t="shared" si="37"/>
        <v>8.266084542243648</v>
      </c>
      <c r="U117">
        <f t="shared" si="37"/>
        <v>3.6964982284543857</v>
      </c>
      <c r="V117">
        <f t="shared" si="37"/>
        <v>1.5894757335890803</v>
      </c>
      <c r="W117">
        <f t="shared" si="37"/>
        <v>0.6574254831409233</v>
      </c>
      <c r="X117">
        <f t="shared" si="37"/>
        <v>0.2616513515953573</v>
      </c>
      <c r="Y117">
        <f t="shared" si="37"/>
        <v>0.10023868513149202</v>
      </c>
      <c r="Z117">
        <f t="shared" si="37"/>
        <v>0.0369770977437308</v>
      </c>
      <c r="AA117">
        <f t="shared" si="37"/>
        <v>0.01313896379891006</v>
      </c>
      <c r="AB117">
        <f t="shared" si="37"/>
        <v>0.0044984430147385745</v>
      </c>
      <c r="AC117">
        <f t="shared" si="37"/>
        <v>0.0014844788630000731</v>
      </c>
      <c r="AD117">
        <f t="shared" si="37"/>
        <v>0.00047231310122502416</v>
      </c>
      <c r="AE117">
        <f t="shared" si="37"/>
        <v>0.00014493024106517315</v>
      </c>
      <c r="AF117">
        <f t="shared" si="37"/>
        <v>4.29027497198175E-05</v>
      </c>
      <c r="AG117">
        <f t="shared" si="37"/>
        <v>1.2255396863842798E-05</v>
      </c>
      <c r="AH117">
        <f t="shared" si="37"/>
        <v>3.3790893831258476E-06</v>
      </c>
      <c r="AI117">
        <f t="shared" si="37"/>
        <v>8.995197468672816E-07</v>
      </c>
      <c r="AJ117">
        <f aca="true" t="shared" si="39" ref="AJ117:AM132">(DDD*AI116+(1-2*DDD)*AJ116+DDD*AK116)*EXP(rr)</f>
        <v>2.3124062980894696E-07</v>
      </c>
      <c r="AK117">
        <f t="shared" si="39"/>
        <v>5.742041113950448E-08</v>
      </c>
      <c r="AL117">
        <f t="shared" si="39"/>
        <v>1.3781255384248211E-08</v>
      </c>
      <c r="AM117">
        <f t="shared" si="39"/>
        <v>3.225644250678278E-09</v>
      </c>
      <c r="AN117">
        <f t="shared" si="36"/>
        <v>8.703852352803733E-10</v>
      </c>
    </row>
    <row r="118" spans="1:40" ht="12.75">
      <c r="A118">
        <v>114</v>
      </c>
      <c r="B118">
        <f aca="true" t="shared" si="40" ref="B118:B133">((1-DDD)*B117+DDD*C117)*EXP(rr)</f>
        <v>14795.487841825401</v>
      </c>
      <c r="C118">
        <f>(DDD*B117+(1-2*DDD)*C117+DDD*D117)*EXP(rr)</f>
        <v>14161.985029533696</v>
      </c>
      <c r="D118">
        <f t="shared" si="38"/>
        <v>12975.651188609221</v>
      </c>
      <c r="E118">
        <f t="shared" si="38"/>
        <v>11380.855005375513</v>
      </c>
      <c r="F118">
        <f t="shared" si="38"/>
        <v>9556.670381968346</v>
      </c>
      <c r="G118">
        <f t="shared" si="38"/>
        <v>7683.937860296072</v>
      </c>
      <c r="H118">
        <f t="shared" si="38"/>
        <v>5916.701672221495</v>
      </c>
      <c r="I118">
        <f t="shared" si="38"/>
        <v>4363.951001685807</v>
      </c>
      <c r="J118">
        <f t="shared" si="38"/>
        <v>3083.7698383859047</v>
      </c>
      <c r="K118">
        <f t="shared" si="38"/>
        <v>2088.306306752795</v>
      </c>
      <c r="L118">
        <f t="shared" si="38"/>
        <v>1355.6091222670896</v>
      </c>
      <c r="M118">
        <f t="shared" si="38"/>
        <v>843.7799267013684</v>
      </c>
      <c r="N118">
        <f t="shared" si="38"/>
        <v>503.7465214187728</v>
      </c>
      <c r="O118">
        <f t="shared" si="38"/>
        <v>288.55131065061533</v>
      </c>
      <c r="P118">
        <f t="shared" si="38"/>
        <v>158.637998541378</v>
      </c>
      <c r="Q118">
        <f t="shared" si="38"/>
        <v>83.73627926038937</v>
      </c>
      <c r="R118">
        <f t="shared" si="38"/>
        <v>42.451638356901974</v>
      </c>
      <c r="S118">
        <f t="shared" si="38"/>
        <v>20.677772026312923</v>
      </c>
      <c r="T118">
        <f t="shared" si="37"/>
        <v>9.680477823146855</v>
      </c>
      <c r="U118">
        <f t="shared" si="37"/>
        <v>4.357417732463945</v>
      </c>
      <c r="V118">
        <f t="shared" si="37"/>
        <v>1.886496871157198</v>
      </c>
      <c r="W118">
        <f t="shared" si="37"/>
        <v>0.7858352018361427</v>
      </c>
      <c r="X118">
        <f t="shared" si="37"/>
        <v>0.3150704120109648</v>
      </c>
      <c r="Y118">
        <f t="shared" si="37"/>
        <v>0.12162825149073216</v>
      </c>
      <c r="Z118">
        <f t="shared" si="37"/>
        <v>0.045222978484736644</v>
      </c>
      <c r="AA118">
        <f t="shared" si="37"/>
        <v>0.016200396693135458</v>
      </c>
      <c r="AB118">
        <f t="shared" si="37"/>
        <v>0.005593379072416673</v>
      </c>
      <c r="AC118">
        <f t="shared" si="37"/>
        <v>0.0018618358043295106</v>
      </c>
      <c r="AD118">
        <f t="shared" si="37"/>
        <v>0.0005976669185060738</v>
      </c>
      <c r="AE118">
        <f t="shared" si="37"/>
        <v>0.00018507830755952156</v>
      </c>
      <c r="AF118">
        <f t="shared" si="37"/>
        <v>5.5303596614488054E-05</v>
      </c>
      <c r="AG118">
        <f t="shared" si="37"/>
        <v>1.5950380823878578E-05</v>
      </c>
      <c r="AH118">
        <f t="shared" si="37"/>
        <v>4.441420179433799E-06</v>
      </c>
      <c r="AI118">
        <f t="shared" si="37"/>
        <v>1.1943016250731117E-06</v>
      </c>
      <c r="AJ118">
        <f t="shared" si="39"/>
        <v>3.1020657861065744E-07</v>
      </c>
      <c r="AK118">
        <f t="shared" si="39"/>
        <v>7.784660097702081E-08</v>
      </c>
      <c r="AL118">
        <f t="shared" si="39"/>
        <v>1.8886939803519134E-08</v>
      </c>
      <c r="AM118">
        <f t="shared" si="39"/>
        <v>4.4711672858059235E-09</v>
      </c>
      <c r="AN118">
        <f aca="true" t="shared" si="41" ref="AN118:AN133">(DDD*AM117+(1-DDD)*AN117)*EXP(rr)</f>
        <v>1.2222208263896235E-09</v>
      </c>
    </row>
    <row r="119" spans="1:40" ht="12.75">
      <c r="A119">
        <v>115</v>
      </c>
      <c r="B119">
        <f t="shared" si="40"/>
        <v>16281.52999306087</v>
      </c>
      <c r="C119">
        <f>(DDD*B118+(1-2*DDD)*C118+DDD*D118)*EXP(rr)</f>
        <v>15590.316719317858</v>
      </c>
      <c r="D119">
        <f t="shared" si="38"/>
        <v>14295.1702665597</v>
      </c>
      <c r="E119">
        <f t="shared" si="38"/>
        <v>12552.438631474442</v>
      </c>
      <c r="F119">
        <f t="shared" si="38"/>
        <v>10556.38880725668</v>
      </c>
      <c r="G119">
        <f t="shared" si="38"/>
        <v>8503.723807485218</v>
      </c>
      <c r="H119">
        <f t="shared" si="38"/>
        <v>6562.670934701989</v>
      </c>
      <c r="I119">
        <f t="shared" si="38"/>
        <v>4853.035324225366</v>
      </c>
      <c r="J119">
        <f t="shared" si="38"/>
        <v>3439.5589080610935</v>
      </c>
      <c r="K119">
        <f t="shared" si="38"/>
        <v>2336.9755707687796</v>
      </c>
      <c r="L119">
        <f t="shared" si="38"/>
        <v>1522.5894660164643</v>
      </c>
      <c r="M119">
        <f t="shared" si="38"/>
        <v>951.5074073732275</v>
      </c>
      <c r="N119">
        <f t="shared" si="38"/>
        <v>570.5227597580418</v>
      </c>
      <c r="O119">
        <f t="shared" si="38"/>
        <v>328.3236243272833</v>
      </c>
      <c r="P119">
        <f t="shared" si="38"/>
        <v>181.40182374473795</v>
      </c>
      <c r="Q119">
        <f t="shared" si="38"/>
        <v>96.25816236379175</v>
      </c>
      <c r="R119">
        <f t="shared" si="38"/>
        <v>49.07259020142244</v>
      </c>
      <c r="S119">
        <f t="shared" si="38"/>
        <v>24.043467705256443</v>
      </c>
      <c r="T119">
        <f t="shared" si="37"/>
        <v>11.325682415565076</v>
      </c>
      <c r="U119">
        <f t="shared" si="37"/>
        <v>5.130901488887209</v>
      </c>
      <c r="V119">
        <f t="shared" si="37"/>
        <v>2.23633853996448</v>
      </c>
      <c r="W119">
        <f t="shared" si="37"/>
        <v>0.9380965827299563</v>
      </c>
      <c r="X119">
        <f t="shared" si="37"/>
        <v>0.3788555469838405</v>
      </c>
      <c r="Y119">
        <f t="shared" si="37"/>
        <v>0.1473545828062308</v>
      </c>
      <c r="Z119">
        <f t="shared" si="37"/>
        <v>0.05521571788512237</v>
      </c>
      <c r="AA119">
        <f t="shared" si="37"/>
        <v>0.01993944188270371</v>
      </c>
      <c r="AB119">
        <f t="shared" si="37"/>
        <v>0.0069414973148581955</v>
      </c>
      <c r="AC119">
        <f t="shared" si="37"/>
        <v>0.002330333826305231</v>
      </c>
      <c r="AD119">
        <f t="shared" si="37"/>
        <v>0.0007546382724488809</v>
      </c>
      <c r="AE119">
        <f t="shared" si="37"/>
        <v>0.0002357989328323668</v>
      </c>
      <c r="AF119">
        <f t="shared" si="37"/>
        <v>7.11130473246778E-05</v>
      </c>
      <c r="AG119">
        <f t="shared" si="37"/>
        <v>2.0705163121084036E-05</v>
      </c>
      <c r="AH119">
        <f t="shared" si="37"/>
        <v>5.821603178033985E-06</v>
      </c>
      <c r="AI119">
        <f t="shared" si="37"/>
        <v>1.5810619094071118E-06</v>
      </c>
      <c r="AJ119">
        <f t="shared" si="39"/>
        <v>4.1485915371220986E-07</v>
      </c>
      <c r="AK119">
        <f t="shared" si="39"/>
        <v>1.0519749816452823E-07</v>
      </c>
      <c r="AL119">
        <f t="shared" si="39"/>
        <v>2.5796157634332454E-08</v>
      </c>
      <c r="AM119">
        <f t="shared" si="39"/>
        <v>6.175529194807841E-09</v>
      </c>
      <c r="AN119">
        <f t="shared" si="41"/>
        <v>1.7098270269253708E-09</v>
      </c>
    </row>
    <row r="120" spans="1:40" ht="12.75">
      <c r="A120">
        <v>116</v>
      </c>
      <c r="B120">
        <f t="shared" si="40"/>
        <v>17917.482569274413</v>
      </c>
      <c r="C120">
        <f>(DDD*B119+(1-2*DDD)*C119+DDD*D119)*EXP(rr)</f>
        <v>17163.219703187788</v>
      </c>
      <c r="D120">
        <f t="shared" si="38"/>
        <v>15749.140634854537</v>
      </c>
      <c r="E120">
        <f t="shared" si="38"/>
        <v>13844.594136869955</v>
      </c>
      <c r="F120">
        <f t="shared" si="38"/>
        <v>11660.356965124987</v>
      </c>
      <c r="G120">
        <f t="shared" si="38"/>
        <v>9410.403295065376</v>
      </c>
      <c r="H120">
        <f t="shared" si="38"/>
        <v>7278.448624757161</v>
      </c>
      <c r="I120">
        <f t="shared" si="38"/>
        <v>5396.164157595169</v>
      </c>
      <c r="J120">
        <f t="shared" si="38"/>
        <v>3835.65947513718</v>
      </c>
      <c r="K120">
        <f t="shared" si="38"/>
        <v>2614.608157074202</v>
      </c>
      <c r="L120">
        <f t="shared" si="38"/>
        <v>1709.6108536107154</v>
      </c>
      <c r="M120">
        <f t="shared" si="38"/>
        <v>1072.5873279894167</v>
      </c>
      <c r="N120">
        <f t="shared" si="38"/>
        <v>645.8633333764936</v>
      </c>
      <c r="O120">
        <f t="shared" si="38"/>
        <v>373.38349528630783</v>
      </c>
      <c r="P120">
        <f t="shared" si="38"/>
        <v>207.30756037041252</v>
      </c>
      <c r="Q120">
        <f t="shared" si="38"/>
        <v>110.5767393028757</v>
      </c>
      <c r="R120">
        <f t="shared" si="38"/>
        <v>56.68226594714557</v>
      </c>
      <c r="S120">
        <f t="shared" si="38"/>
        <v>27.9327544618623</v>
      </c>
      <c r="T120">
        <f t="shared" si="37"/>
        <v>13.237718305091585</v>
      </c>
      <c r="U120">
        <f t="shared" si="37"/>
        <v>6.035253602261725</v>
      </c>
      <c r="V120">
        <f t="shared" si="37"/>
        <v>2.6479570709332463</v>
      </c>
      <c r="W120">
        <f t="shared" si="37"/>
        <v>1.1184292942653031</v>
      </c>
      <c r="X120">
        <f t="shared" si="37"/>
        <v>0.45492101225673715</v>
      </c>
      <c r="Y120">
        <f t="shared" si="37"/>
        <v>0.17825389348064186</v>
      </c>
      <c r="Z120">
        <f t="shared" si="37"/>
        <v>0.0673070935872493</v>
      </c>
      <c r="AA120">
        <f t="shared" si="37"/>
        <v>0.024498627691897756</v>
      </c>
      <c r="AB120">
        <f t="shared" si="37"/>
        <v>0.008598423614791599</v>
      </c>
      <c r="AC120">
        <f t="shared" si="37"/>
        <v>0.002910888262658274</v>
      </c>
      <c r="AD120">
        <f t="shared" si="37"/>
        <v>0.0009508049476338898</v>
      </c>
      <c r="AE120">
        <f t="shared" si="37"/>
        <v>0.00029973813288131605</v>
      </c>
      <c r="AF120">
        <f t="shared" si="37"/>
        <v>9.122174416068084E-05</v>
      </c>
      <c r="AG120">
        <f t="shared" si="37"/>
        <v>2.6808789141138694E-05</v>
      </c>
      <c r="AH120">
        <f t="shared" si="37"/>
        <v>7.610102000890781E-06</v>
      </c>
      <c r="AI120">
        <f t="shared" si="37"/>
        <v>2.0871105936351295E-06</v>
      </c>
      <c r="AJ120">
        <f t="shared" si="39"/>
        <v>5.531527031821322E-07</v>
      </c>
      <c r="AK120">
        <f t="shared" si="39"/>
        <v>1.4170891600017923E-07</v>
      </c>
      <c r="AL120">
        <f t="shared" si="39"/>
        <v>3.511595366200563E-08</v>
      </c>
      <c r="AM120">
        <f t="shared" si="39"/>
        <v>8.499893647928697E-09</v>
      </c>
      <c r="AN120">
        <f t="shared" si="41"/>
        <v>2.3831875215707755E-09</v>
      </c>
    </row>
    <row r="121" spans="1:40" ht="12.75">
      <c r="A121">
        <v>117</v>
      </c>
      <c r="B121">
        <f t="shared" si="40"/>
        <v>19718.52172227108</v>
      </c>
      <c r="C121">
        <f>(DDD*B120+(1-2*DDD)*C120+DDD*D120)*EXP(rr)</f>
        <v>18895.370308706286</v>
      </c>
      <c r="D121">
        <f t="shared" si="38"/>
        <v>17351.287180373285</v>
      </c>
      <c r="E121">
        <f t="shared" si="38"/>
        <v>15269.732212759602</v>
      </c>
      <c r="F121">
        <f t="shared" si="38"/>
        <v>12879.424615959446</v>
      </c>
      <c r="G121">
        <f t="shared" si="38"/>
        <v>10413.144955358228</v>
      </c>
      <c r="H121">
        <f t="shared" si="38"/>
        <v>8071.522573552032</v>
      </c>
      <c r="I121">
        <f t="shared" si="38"/>
        <v>5999.245862144308</v>
      </c>
      <c r="J121">
        <f t="shared" si="38"/>
        <v>4276.574702200144</v>
      </c>
      <c r="K121">
        <f t="shared" si="38"/>
        <v>2924.518267909415</v>
      </c>
      <c r="L121">
        <f t="shared" si="38"/>
        <v>1919.0278792448512</v>
      </c>
      <c r="M121">
        <f t="shared" si="38"/>
        <v>1208.63401456591</v>
      </c>
      <c r="N121">
        <f t="shared" si="38"/>
        <v>730.8359887063014</v>
      </c>
      <c r="O121">
        <f t="shared" si="38"/>
        <v>424.41203021565946</v>
      </c>
      <c r="P121">
        <f t="shared" si="38"/>
        <v>236.77410713217662</v>
      </c>
      <c r="Q121">
        <f t="shared" si="38"/>
        <v>126.94034506593721</v>
      </c>
      <c r="R121">
        <f t="shared" si="38"/>
        <v>65.42253995494879</v>
      </c>
      <c r="S121">
        <f t="shared" si="38"/>
        <v>32.42372763318638</v>
      </c>
      <c r="T121">
        <f t="shared" si="37"/>
        <v>15.457998499714796</v>
      </c>
      <c r="U121">
        <f t="shared" si="37"/>
        <v>7.091628055502069</v>
      </c>
      <c r="V121">
        <f t="shared" si="37"/>
        <v>3.131760347124242</v>
      </c>
      <c r="W121">
        <f t="shared" si="37"/>
        <v>1.3317654859442951</v>
      </c>
      <c r="X121">
        <f t="shared" si="37"/>
        <v>0.5455180331195894</v>
      </c>
      <c r="Y121">
        <f t="shared" si="37"/>
        <v>0.21531594680489824</v>
      </c>
      <c r="Z121">
        <f t="shared" si="37"/>
        <v>0.08191629292689986</v>
      </c>
      <c r="AA121">
        <f t="shared" si="37"/>
        <v>0.030048993699597144</v>
      </c>
      <c r="AB121">
        <f t="shared" si="37"/>
        <v>0.010631402167440627</v>
      </c>
      <c r="AC121">
        <f t="shared" si="37"/>
        <v>0.0036289762126511353</v>
      </c>
      <c r="AD121">
        <f t="shared" si="37"/>
        <v>0.001195470673625571</v>
      </c>
      <c r="AE121">
        <f t="shared" si="37"/>
        <v>0.00038017125356197323</v>
      </c>
      <c r="AF121">
        <f t="shared" si="37"/>
        <v>0.00011674151115465053</v>
      </c>
      <c r="AG121">
        <f t="shared" si="37"/>
        <v>3.46252435018365E-05</v>
      </c>
      <c r="AH121">
        <f t="shared" si="37"/>
        <v>9.921861535829216E-06</v>
      </c>
      <c r="AI121">
        <f t="shared" si="37"/>
        <v>2.747470314293078E-06</v>
      </c>
      <c r="AJ121">
        <f t="shared" si="39"/>
        <v>7.353852750183155E-07</v>
      </c>
      <c r="AK121">
        <f t="shared" si="39"/>
        <v>1.9030379939229473E-07</v>
      </c>
      <c r="AL121">
        <f t="shared" si="39"/>
        <v>4.7647945404377496E-08</v>
      </c>
      <c r="AM121">
        <f t="shared" si="39"/>
        <v>1.1659364242031526E-08</v>
      </c>
      <c r="AN121">
        <f t="shared" si="41"/>
        <v>3.309830113687394E-09</v>
      </c>
    </row>
    <row r="122" spans="1:40" ht="12.75">
      <c r="A122">
        <v>118</v>
      </c>
      <c r="B122">
        <f t="shared" si="40"/>
        <v>21701.36445455247</v>
      </c>
      <c r="C122">
        <f>(DDD*B121+(1-2*DDD)*C121+DDD*D121)*EXP(rr)</f>
        <v>20802.93847494424</v>
      </c>
      <c r="D122">
        <f t="shared" si="38"/>
        <v>19116.738158321594</v>
      </c>
      <c r="E122">
        <f t="shared" si="38"/>
        <v>16841.541525679193</v>
      </c>
      <c r="F122">
        <f t="shared" si="38"/>
        <v>14225.569315556086</v>
      </c>
      <c r="G122">
        <f t="shared" si="38"/>
        <v>11522.081730293123</v>
      </c>
      <c r="H122">
        <f t="shared" si="38"/>
        <v>8950.179313064213</v>
      </c>
      <c r="I122">
        <f t="shared" si="38"/>
        <v>6668.829446055088</v>
      </c>
      <c r="J122">
        <f t="shared" si="38"/>
        <v>4767.305251509899</v>
      </c>
      <c r="K122">
        <f t="shared" si="38"/>
        <v>3270.3940105563033</v>
      </c>
      <c r="L122">
        <f t="shared" si="38"/>
        <v>2153.4670127512077</v>
      </c>
      <c r="M122">
        <f t="shared" si="38"/>
        <v>1361.4529791681166</v>
      </c>
      <c r="N122">
        <f t="shared" si="38"/>
        <v>826.6384441381186</v>
      </c>
      <c r="O122">
        <f t="shared" si="38"/>
        <v>482.1757202563396</v>
      </c>
      <c r="P122">
        <f t="shared" si="38"/>
        <v>270.27454696196264</v>
      </c>
      <c r="Q122">
        <f t="shared" si="38"/>
        <v>145.6305167479552</v>
      </c>
      <c r="R122">
        <f t="shared" si="38"/>
        <v>75.45492468919767</v>
      </c>
      <c r="S122">
        <f t="shared" si="38"/>
        <v>37.605690562482</v>
      </c>
      <c r="T122">
        <f t="shared" si="37"/>
        <v>18.034106507288787</v>
      </c>
      <c r="U122">
        <f t="shared" si="37"/>
        <v>8.324454956156794</v>
      </c>
      <c r="V122">
        <f t="shared" si="37"/>
        <v>3.6998333237706427</v>
      </c>
      <c r="W122">
        <f t="shared" si="37"/>
        <v>1.5838649001613947</v>
      </c>
      <c r="X122">
        <f t="shared" si="37"/>
        <v>0.6532914731286</v>
      </c>
      <c r="Y122">
        <f t="shared" si="37"/>
        <v>0.25971095510025477</v>
      </c>
      <c r="Z122">
        <f t="shared" si="37"/>
        <v>0.0995422233835935</v>
      </c>
      <c r="AA122">
        <f t="shared" si="37"/>
        <v>0.03679552127870624</v>
      </c>
      <c r="AB122">
        <f t="shared" si="37"/>
        <v>0.013121604487741778</v>
      </c>
      <c r="AC122">
        <f t="shared" si="37"/>
        <v>0.004515582769660781</v>
      </c>
      <c r="AD122">
        <f t="shared" si="37"/>
        <v>0.0015000388561161684</v>
      </c>
      <c r="AE122">
        <f t="shared" si="37"/>
        <v>0.0004811452451564056</v>
      </c>
      <c r="AF122">
        <f t="shared" si="37"/>
        <v>0.00014905756099571624</v>
      </c>
      <c r="AG122">
        <f t="shared" si="37"/>
        <v>4.461191730790354E-05</v>
      </c>
      <c r="AH122">
        <f t="shared" si="37"/>
        <v>1.2902605901972503E-05</v>
      </c>
      <c r="AI122">
        <f t="shared" si="37"/>
        <v>3.6069473559166087E-06</v>
      </c>
      <c r="AJ122">
        <f t="shared" si="39"/>
        <v>9.748553870570973E-07</v>
      </c>
      <c r="AK122">
        <f t="shared" si="39"/>
        <v>2.547931340599609E-07</v>
      </c>
      <c r="AL122">
        <f t="shared" si="39"/>
        <v>6.444768035070044E-08</v>
      </c>
      <c r="AM122">
        <f t="shared" si="39"/>
        <v>1.5940177382074744E-08</v>
      </c>
      <c r="AN122">
        <f t="shared" si="41"/>
        <v>4.580694215230926E-09</v>
      </c>
    </row>
    <row r="123" spans="1:40" ht="12.75">
      <c r="A123">
        <v>119</v>
      </c>
      <c r="B123">
        <f t="shared" si="40"/>
        <v>23884.42545126132</v>
      </c>
      <c r="C123">
        <f>(DDD*B122+(1-2*DDD)*C122+DDD*D122)*EXP(rr)</f>
        <v>22903.740084297875</v>
      </c>
      <c r="D123">
        <f t="shared" si="38"/>
        <v>21062.168901112174</v>
      </c>
      <c r="E123">
        <f t="shared" si="38"/>
        <v>18575.12038396181</v>
      </c>
      <c r="F123">
        <f t="shared" si="38"/>
        <v>15712.013555872978</v>
      </c>
      <c r="G123">
        <f t="shared" si="38"/>
        <v>12748.412054106831</v>
      </c>
      <c r="H123">
        <f t="shared" si="38"/>
        <v>9923.588911228408</v>
      </c>
      <c r="I123">
        <f t="shared" si="38"/>
        <v>7412.173590101182</v>
      </c>
      <c r="J123">
        <f t="shared" si="38"/>
        <v>5313.403768496664</v>
      </c>
      <c r="K123">
        <f t="shared" si="38"/>
        <v>3656.33910460108</v>
      </c>
      <c r="L123">
        <f t="shared" si="38"/>
        <v>2415.8575514242666</v>
      </c>
      <c r="M123">
        <f t="shared" si="38"/>
        <v>1533.063179498505</v>
      </c>
      <c r="N123">
        <f t="shared" si="38"/>
        <v>934.6138968131537</v>
      </c>
      <c r="O123">
        <f t="shared" si="38"/>
        <v>547.5369004859067</v>
      </c>
      <c r="P123">
        <f t="shared" si="38"/>
        <v>308.34297489111106</v>
      </c>
      <c r="Q123">
        <f t="shared" si="38"/>
        <v>166.96630527438705</v>
      </c>
      <c r="R123">
        <f t="shared" si="38"/>
        <v>86.96320345946913</v>
      </c>
      <c r="S123">
        <f t="shared" si="38"/>
        <v>43.58070829478795</v>
      </c>
      <c r="T123">
        <f t="shared" si="37"/>
        <v>21.020682145285704</v>
      </c>
      <c r="U123">
        <f t="shared" si="37"/>
        <v>9.761928244749427</v>
      </c>
      <c r="V123">
        <f t="shared" si="37"/>
        <v>4.366197248146215</v>
      </c>
      <c r="W123">
        <f t="shared" si="37"/>
        <v>1.8814478334840306</v>
      </c>
      <c r="X123">
        <f t="shared" si="37"/>
        <v>0.7813456317529833</v>
      </c>
      <c r="Y123">
        <f t="shared" si="37"/>
        <v>0.31282098649922796</v>
      </c>
      <c r="Z123">
        <f t="shared" si="37"/>
        <v>0.12077796979482097</v>
      </c>
      <c r="AA123">
        <f t="shared" si="37"/>
        <v>0.04498355063437589</v>
      </c>
      <c r="AB123">
        <f t="shared" si="37"/>
        <v>0.016166875621459735</v>
      </c>
      <c r="AC123">
        <f t="shared" si="37"/>
        <v>0.005608334103964683</v>
      </c>
      <c r="AD123">
        <f t="shared" si="37"/>
        <v>0.0018784633045614222</v>
      </c>
      <c r="AE123">
        <f t="shared" si="37"/>
        <v>0.0006076515259832701</v>
      </c>
      <c r="AF123">
        <f t="shared" si="37"/>
        <v>0.00018989241781795487</v>
      </c>
      <c r="AG123">
        <f t="shared" si="37"/>
        <v>5.734240152083289E-05</v>
      </c>
      <c r="AH123">
        <f t="shared" si="37"/>
        <v>1.6736676541108932E-05</v>
      </c>
      <c r="AI123">
        <f t="shared" si="37"/>
        <v>4.7227313199667216E-06</v>
      </c>
      <c r="AJ123">
        <f t="shared" si="39"/>
        <v>1.288693786751637E-06</v>
      </c>
      <c r="AK123">
        <f t="shared" si="39"/>
        <v>3.4013272202732617E-07</v>
      </c>
      <c r="AL123">
        <f t="shared" si="39"/>
        <v>8.690121988482907E-08</v>
      </c>
      <c r="AM123">
        <f t="shared" si="39"/>
        <v>2.1722111586538982E-08</v>
      </c>
      <c r="AN123">
        <f t="shared" si="41"/>
        <v>6.317867075307136E-09</v>
      </c>
    </row>
    <row r="124" spans="1:40" ht="12.75">
      <c r="A124">
        <v>120</v>
      </c>
      <c r="B124">
        <f t="shared" si="40"/>
        <v>26287.989908944804</v>
      </c>
      <c r="C124">
        <f>(DDD*B123+(1-2*DDD)*C123+DDD*D123)*EXP(rr)</f>
        <v>25217.404859542225</v>
      </c>
      <c r="D124">
        <f t="shared" si="38"/>
        <v>23205.960263329023</v>
      </c>
      <c r="E124">
        <f t="shared" si="38"/>
        <v>20487.121977233768</v>
      </c>
      <c r="F124">
        <f t="shared" si="38"/>
        <v>17353.354067284195</v>
      </c>
      <c r="G124">
        <f t="shared" si="38"/>
        <v>14104.511634474</v>
      </c>
      <c r="H124">
        <f t="shared" si="38"/>
        <v>11001.898788637302</v>
      </c>
      <c r="I124">
        <f t="shared" si="38"/>
        <v>8237.323072062924</v>
      </c>
      <c r="J124">
        <f t="shared" si="38"/>
        <v>5921.0352904024585</v>
      </c>
      <c r="K124">
        <f t="shared" si="38"/>
        <v>4086.9191989206547</v>
      </c>
      <c r="L124">
        <f t="shared" si="38"/>
        <v>2709.466055096255</v>
      </c>
      <c r="M124">
        <f t="shared" si="38"/>
        <v>1725.721833886947</v>
      </c>
      <c r="N124">
        <f t="shared" si="38"/>
        <v>1056.2683487642653</v>
      </c>
      <c r="O124">
        <f t="shared" si="38"/>
        <v>621.465465895227</v>
      </c>
      <c r="P124">
        <f t="shared" si="38"/>
        <v>351.5821673018782</v>
      </c>
      <c r="Q124">
        <f t="shared" si="38"/>
        <v>191.30913311510324</v>
      </c>
      <c r="R124">
        <f t="shared" si="38"/>
        <v>100.15640635331377</v>
      </c>
      <c r="S124">
        <f t="shared" si="38"/>
        <v>50.465370116348495</v>
      </c>
      <c r="T124">
        <f t="shared" si="37"/>
        <v>24.480430327763035</v>
      </c>
      <c r="U124">
        <f t="shared" si="37"/>
        <v>11.436563440982145</v>
      </c>
      <c r="V124">
        <f t="shared" si="37"/>
        <v>5.147107439974627</v>
      </c>
      <c r="W124">
        <f t="shared" si="37"/>
        <v>2.2323486125955836</v>
      </c>
      <c r="X124">
        <f t="shared" si="37"/>
        <v>0.9333205839716399</v>
      </c>
      <c r="Y124">
        <f t="shared" si="37"/>
        <v>0.3762766023681749</v>
      </c>
      <c r="Z124">
        <f t="shared" si="37"/>
        <v>0.14632775668872183</v>
      </c>
      <c r="AA124">
        <f t="shared" si="37"/>
        <v>0.05490635561576033</v>
      </c>
      <c r="AB124">
        <f t="shared" si="37"/>
        <v>0.01988499658873169</v>
      </c>
      <c r="AC124">
        <f t="shared" si="37"/>
        <v>0.006952852579228594</v>
      </c>
      <c r="AD124">
        <f t="shared" si="37"/>
        <v>0.002347791066438311</v>
      </c>
      <c r="AE124">
        <f t="shared" si="37"/>
        <v>0.0007658356951337029</v>
      </c>
      <c r="AF124">
        <f t="shared" si="37"/>
        <v>0.000241384057125823</v>
      </c>
      <c r="AG124">
        <f t="shared" si="37"/>
        <v>7.353457021814767E-05</v>
      </c>
      <c r="AH124">
        <f t="shared" si="37"/>
        <v>2.1656768526993367E-05</v>
      </c>
      <c r="AI124">
        <f t="shared" si="37"/>
        <v>6.16765175435931E-06</v>
      </c>
      <c r="AJ124">
        <f t="shared" si="39"/>
        <v>1.6989145264764267E-06</v>
      </c>
      <c r="AK124">
        <f t="shared" si="39"/>
        <v>4.527505937748774E-07</v>
      </c>
      <c r="AL124">
        <f t="shared" si="39"/>
        <v>1.1682370463712284E-07</v>
      </c>
      <c r="AM124">
        <f t="shared" si="39"/>
        <v>2.9507619195500303E-08</v>
      </c>
      <c r="AN124">
        <f t="shared" si="41"/>
        <v>8.68475526077108E-09</v>
      </c>
    </row>
    <row r="125" spans="1:40" ht="12.75">
      <c r="A125">
        <v>121</v>
      </c>
      <c r="B125">
        <f t="shared" si="40"/>
        <v>28934.40399583926</v>
      </c>
      <c r="C125">
        <f>(DDD*B124+(1-2*DDD)*C124+DDD*D124)*EXP(rr)</f>
        <v>27765.561419192687</v>
      </c>
      <c r="D125">
        <f t="shared" si="38"/>
        <v>25568.37331568155</v>
      </c>
      <c r="E125">
        <f t="shared" si="38"/>
        <v>22595.91458897404</v>
      </c>
      <c r="F125">
        <f t="shared" si="38"/>
        <v>19165.70454462455</v>
      </c>
      <c r="G125">
        <f t="shared" si="38"/>
        <v>15604.05694076882</v>
      </c>
      <c r="H125">
        <f t="shared" si="38"/>
        <v>12196.337465262692</v>
      </c>
      <c r="I125">
        <f t="shared" si="38"/>
        <v>9153.1933808966</v>
      </c>
      <c r="J125">
        <f t="shared" si="38"/>
        <v>6597.04422080288</v>
      </c>
      <c r="K125">
        <f t="shared" si="38"/>
        <v>4567.213304083497</v>
      </c>
      <c r="L125">
        <f t="shared" si="38"/>
        <v>3037.934652751641</v>
      </c>
      <c r="M125">
        <f t="shared" si="38"/>
        <v>1941.9520816343806</v>
      </c>
      <c r="N125">
        <f t="shared" si="38"/>
        <v>1193.2899628900177</v>
      </c>
      <c r="O125">
        <f t="shared" si="38"/>
        <v>705.0519923319999</v>
      </c>
      <c r="P125">
        <f t="shared" si="38"/>
        <v>400.6721942705155</v>
      </c>
      <c r="Q125">
        <f t="shared" si="38"/>
        <v>219.06826564252918</v>
      </c>
      <c r="R125">
        <f t="shared" si="38"/>
        <v>115.27217301887826</v>
      </c>
      <c r="S125">
        <f t="shared" si="38"/>
        <v>58.39278826009681</v>
      </c>
      <c r="T125">
        <f t="shared" si="37"/>
        <v>28.48526940219793</v>
      </c>
      <c r="U125">
        <f t="shared" si="37"/>
        <v>13.385835165669656</v>
      </c>
      <c r="V125">
        <f t="shared" si="37"/>
        <v>6.061395172231383</v>
      </c>
      <c r="W125">
        <f t="shared" si="37"/>
        <v>2.645692634669487</v>
      </c>
      <c r="X125">
        <f t="shared" si="37"/>
        <v>1.1134806856911477</v>
      </c>
      <c r="Y125">
        <f t="shared" si="37"/>
        <v>0.45199956125634316</v>
      </c>
      <c r="Z125">
        <f t="shared" si="37"/>
        <v>0.1770268315130677</v>
      </c>
      <c r="AA125">
        <f t="shared" si="37"/>
        <v>0.0669140760687987</v>
      </c>
      <c r="AB125">
        <f t="shared" si="37"/>
        <v>0.024417555739948634</v>
      </c>
      <c r="AC125">
        <f t="shared" si="37"/>
        <v>0.008604375409009076</v>
      </c>
      <c r="AD125">
        <f t="shared" si="37"/>
        <v>0.0029288153073280176</v>
      </c>
      <c r="AE125">
        <f t="shared" si="37"/>
        <v>0.0009632515754656134</v>
      </c>
      <c r="AF125">
        <f t="shared" si="37"/>
        <v>0.00030618127269448677</v>
      </c>
      <c r="AG125">
        <f t="shared" si="37"/>
        <v>9.408512186044072E-05</v>
      </c>
      <c r="AH125">
        <f t="shared" si="37"/>
        <v>2.79560023874257E-05</v>
      </c>
      <c r="AI125">
        <f t="shared" si="37"/>
        <v>8.034249649637634E-06</v>
      </c>
      <c r="AJ125">
        <f t="shared" si="39"/>
        <v>2.233740355678169E-06</v>
      </c>
      <c r="AK125">
        <f t="shared" si="39"/>
        <v>6.009635402916621E-07</v>
      </c>
      <c r="AL125">
        <f t="shared" si="39"/>
        <v>1.5658590392324523E-07</v>
      </c>
      <c r="AM125">
        <f t="shared" si="39"/>
        <v>3.995960006237575E-08</v>
      </c>
      <c r="AN125">
        <f t="shared" si="41"/>
        <v>1.1899421309979585E-08</v>
      </c>
    </row>
    <row r="126" spans="1:40" ht="12.75">
      <c r="A126">
        <v>122</v>
      </c>
      <c r="B126">
        <f t="shared" si="40"/>
        <v>31848.284745701527</v>
      </c>
      <c r="C126">
        <f>(DDD*B125+(1-2*DDD)*C125+DDD*D125)*EXP(rr)</f>
        <v>30572.041247532583</v>
      </c>
      <c r="D126">
        <f t="shared" si="38"/>
        <v>28171.741956353173</v>
      </c>
      <c r="E126">
        <f t="shared" si="38"/>
        <v>24921.75832665849</v>
      </c>
      <c r="F126">
        <f t="shared" si="38"/>
        <v>21166.853190318416</v>
      </c>
      <c r="G126">
        <f t="shared" si="38"/>
        <v>17262.16162402674</v>
      </c>
      <c r="H126">
        <f t="shared" si="38"/>
        <v>13519.329285618192</v>
      </c>
      <c r="I126">
        <f t="shared" si="38"/>
        <v>10169.664394845066</v>
      </c>
      <c r="J126">
        <f t="shared" si="38"/>
        <v>7349.028579713364</v>
      </c>
      <c r="K126">
        <f t="shared" si="38"/>
        <v>5102.870900989588</v>
      </c>
      <c r="L126">
        <f t="shared" si="38"/>
        <v>3405.3236519122897</v>
      </c>
      <c r="M126">
        <f t="shared" si="38"/>
        <v>2184.573811240324</v>
      </c>
      <c r="N126">
        <f t="shared" si="38"/>
        <v>1347.5706833116337</v>
      </c>
      <c r="O126">
        <f t="shared" si="38"/>
        <v>799.5224281859914</v>
      </c>
      <c r="P126">
        <f t="shared" si="38"/>
        <v>456.38008882326545</v>
      </c>
      <c r="Q126">
        <f t="shared" si="38"/>
        <v>250.70697201643296</v>
      </c>
      <c r="R126">
        <f t="shared" si="38"/>
        <v>132.5805513942591</v>
      </c>
      <c r="S126">
        <f t="shared" si="38"/>
        <v>67.51486359039725</v>
      </c>
      <c r="T126">
        <f t="shared" si="37"/>
        <v>33.11763778445345</v>
      </c>
      <c r="U126">
        <f t="shared" si="37"/>
        <v>15.65290549181929</v>
      </c>
      <c r="V126">
        <f t="shared" si="37"/>
        <v>7.130859963577013</v>
      </c>
      <c r="W126">
        <f t="shared" si="37"/>
        <v>3.1321004603008293</v>
      </c>
      <c r="X126">
        <f t="shared" si="37"/>
        <v>1.326817110140542</v>
      </c>
      <c r="Y126">
        <f t="shared" si="37"/>
        <v>0.5422525538239811</v>
      </c>
      <c r="Z126">
        <f t="shared" si="37"/>
        <v>0.2138647508223161</v>
      </c>
      <c r="AA126">
        <f t="shared" si="37"/>
        <v>0.08142424054507064</v>
      </c>
      <c r="AB126">
        <f t="shared" si="37"/>
        <v>0.029934537630563876</v>
      </c>
      <c r="AC126">
        <f t="shared" si="37"/>
        <v>0.010629685775829274</v>
      </c>
      <c r="AD126">
        <f t="shared" si="37"/>
        <v>0.0036468595114826957</v>
      </c>
      <c r="AE126">
        <f t="shared" si="37"/>
        <v>0.001209168516427622</v>
      </c>
      <c r="AF126">
        <f t="shared" si="37"/>
        <v>0.0003875598874429598</v>
      </c>
      <c r="AG126">
        <f t="shared" si="37"/>
        <v>0.00012011199230956723</v>
      </c>
      <c r="AH126">
        <f t="shared" si="37"/>
        <v>3.600286461589916E-05</v>
      </c>
      <c r="AI126">
        <f t="shared" si="37"/>
        <v>1.0439857819457553E-05</v>
      </c>
      <c r="AJ126">
        <f t="shared" si="39"/>
        <v>2.9292705525912827E-06</v>
      </c>
      <c r="AK126">
        <f t="shared" si="39"/>
        <v>7.955058487257046E-07</v>
      </c>
      <c r="AL126">
        <f t="shared" si="39"/>
        <v>2.092763113013464E-07</v>
      </c>
      <c r="AM126">
        <f t="shared" si="39"/>
        <v>5.395025846652493E-08</v>
      </c>
      <c r="AN126">
        <f t="shared" si="41"/>
        <v>1.625202372503431E-08</v>
      </c>
    </row>
    <row r="127" spans="1:40" ht="12.75">
      <c r="A127">
        <v>123</v>
      </c>
      <c r="B127">
        <f t="shared" si="40"/>
        <v>35056.751371685656</v>
      </c>
      <c r="C127">
        <f>(DDD*B126+(1-2*DDD)*C126+DDD*D126)*EXP(rr)</f>
        <v>33663.1035157092</v>
      </c>
      <c r="D127">
        <f t="shared" si="38"/>
        <v>31040.68527964594</v>
      </c>
      <c r="E127">
        <f t="shared" si="38"/>
        <v>27487.00007342704</v>
      </c>
      <c r="F127">
        <f t="shared" si="38"/>
        <v>23376.436612486166</v>
      </c>
      <c r="G127">
        <f t="shared" si="38"/>
        <v>19095.527221143708</v>
      </c>
      <c r="H127">
        <f t="shared" si="38"/>
        <v>14984.621281259719</v>
      </c>
      <c r="I127">
        <f t="shared" si="38"/>
        <v>11297.684090693683</v>
      </c>
      <c r="J127">
        <f t="shared" si="38"/>
        <v>8185.422315348826</v>
      </c>
      <c r="K127">
        <f t="shared" si="38"/>
        <v>5700.175347687999</v>
      </c>
      <c r="L127">
        <f t="shared" si="38"/>
        <v>3816.1589296869643</v>
      </c>
      <c r="M127">
        <f t="shared" si="38"/>
        <v>2456.7380152555857</v>
      </c>
      <c r="N127">
        <f t="shared" si="38"/>
        <v>1521.230381453164</v>
      </c>
      <c r="O127">
        <f t="shared" si="38"/>
        <v>906.2545418846667</v>
      </c>
      <c r="P127">
        <f t="shared" si="38"/>
        <v>519.5707004461782</v>
      </c>
      <c r="Q127">
        <f t="shared" si="38"/>
        <v>286.74946069105584</v>
      </c>
      <c r="R127">
        <f t="shared" si="38"/>
        <v>152.38828758362698</v>
      </c>
      <c r="S127">
        <f t="shared" si="38"/>
        <v>78.00485300817216</v>
      </c>
      <c r="T127">
        <f t="shared" si="37"/>
        <v>38.471980094882625</v>
      </c>
      <c r="U127">
        <f t="shared" si="37"/>
        <v>18.287455667091866</v>
      </c>
      <c r="V127">
        <f t="shared" si="37"/>
        <v>8.38071946950834</v>
      </c>
      <c r="W127">
        <f t="shared" si="37"/>
        <v>3.70392294660744</v>
      </c>
      <c r="X127">
        <f t="shared" si="37"/>
        <v>1.5791665563814345</v>
      </c>
      <c r="Y127">
        <f t="shared" si="37"/>
        <v>0.6496970808650929</v>
      </c>
      <c r="Z127">
        <f t="shared" si="37"/>
        <v>0.2580126279497872</v>
      </c>
      <c r="AA127">
        <f t="shared" si="37"/>
        <v>0.09893415048601238</v>
      </c>
      <c r="AB127">
        <f t="shared" si="37"/>
        <v>0.03663975657472594</v>
      </c>
      <c r="AC127">
        <f t="shared" si="37"/>
        <v>0.013109414021156968</v>
      </c>
      <c r="AD127">
        <f t="shared" si="37"/>
        <v>0.004532718206232329</v>
      </c>
      <c r="AE127">
        <f t="shared" si="37"/>
        <v>0.0015149426026280742</v>
      </c>
      <c r="AF127">
        <f t="shared" si="37"/>
        <v>0.0004895641493138189</v>
      </c>
      <c r="AG127">
        <f t="shared" si="37"/>
        <v>0.00015300634820568135</v>
      </c>
      <c r="AH127">
        <f t="shared" si="37"/>
        <v>4.625966595908209E-05</v>
      </c>
      <c r="AI127">
        <f t="shared" si="37"/>
        <v>1.3532928157407887E-05</v>
      </c>
      <c r="AJ127">
        <f t="shared" si="39"/>
        <v>3.831575418727402E-06</v>
      </c>
      <c r="AK127">
        <f t="shared" si="39"/>
        <v>1.0501990152357537E-06</v>
      </c>
      <c r="AL127">
        <f t="shared" si="39"/>
        <v>2.7890829305897547E-07</v>
      </c>
      <c r="AM127">
        <f t="shared" si="39"/>
        <v>7.262414105121201E-08</v>
      </c>
      <c r="AN127">
        <f t="shared" si="41"/>
        <v>2.2127563250691823E-08</v>
      </c>
    </row>
    <row r="128" spans="1:40" ht="12.75">
      <c r="A128">
        <v>124</v>
      </c>
      <c r="B128">
        <f t="shared" si="40"/>
        <v>38589.68019014919</v>
      </c>
      <c r="C128">
        <f>(DDD*B127+(1-2*DDD)*C127+DDD*D127)*EXP(rr)</f>
        <v>37067.68288882543</v>
      </c>
      <c r="D128">
        <f t="shared" si="38"/>
        <v>34202.341730965505</v>
      </c>
      <c r="E128">
        <f t="shared" si="38"/>
        <v>30316.288541092017</v>
      </c>
      <c r="F128">
        <f t="shared" si="38"/>
        <v>25816.131775529288</v>
      </c>
      <c r="G128">
        <f t="shared" si="38"/>
        <v>21122.60963718235</v>
      </c>
      <c r="H128">
        <f t="shared" si="38"/>
        <v>16607.423451617604</v>
      </c>
      <c r="I128">
        <f t="shared" si="38"/>
        <v>12549.383354264126</v>
      </c>
      <c r="J128">
        <f t="shared" si="38"/>
        <v>9115.586548156474</v>
      </c>
      <c r="K128">
        <f t="shared" si="38"/>
        <v>6366.114274050784</v>
      </c>
      <c r="L128">
        <f t="shared" si="38"/>
        <v>4275.484637274568</v>
      </c>
      <c r="M128">
        <f t="shared" si="38"/>
        <v>2761.965070745077</v>
      </c>
      <c r="N128">
        <f t="shared" si="38"/>
        <v>1716.6438190057552</v>
      </c>
      <c r="O128">
        <f t="shared" si="38"/>
        <v>1026.7963317811693</v>
      </c>
      <c r="P128">
        <f t="shared" si="38"/>
        <v>591.2188752933015</v>
      </c>
      <c r="Q128">
        <f t="shared" si="38"/>
        <v>327.7886849547131</v>
      </c>
      <c r="R128">
        <f t="shared" si="38"/>
        <v>175.04366892852116</v>
      </c>
      <c r="S128">
        <f t="shared" si="38"/>
        <v>90.0602777361603</v>
      </c>
      <c r="T128">
        <f t="shared" si="37"/>
        <v>44.656436767546104</v>
      </c>
      <c r="U128">
        <f t="shared" si="37"/>
        <v>21.346635434284146</v>
      </c>
      <c r="V128">
        <f t="shared" si="37"/>
        <v>9.840125153425914</v>
      </c>
      <c r="W128">
        <f t="shared" si="37"/>
        <v>4.375511977023024</v>
      </c>
      <c r="X128">
        <f t="shared" si="37"/>
        <v>1.877348586599778</v>
      </c>
      <c r="Y128">
        <f t="shared" si="37"/>
        <v>0.7774607560462752</v>
      </c>
      <c r="Z128">
        <f t="shared" si="37"/>
        <v>0.3108549888503419</v>
      </c>
      <c r="AA128">
        <f t="shared" si="37"/>
        <v>0.12003544136914197</v>
      </c>
      <c r="AB128">
        <f t="shared" si="37"/>
        <v>0.04477728363449214</v>
      </c>
      <c r="AC128">
        <f t="shared" si="37"/>
        <v>0.016140776678668464</v>
      </c>
      <c r="AD128">
        <f t="shared" si="37"/>
        <v>0.005623784036705408</v>
      </c>
      <c r="AE128">
        <f t="shared" si="37"/>
        <v>0.0018944644457541105</v>
      </c>
      <c r="AF128">
        <f t="shared" si="37"/>
        <v>0.0006171785156128868</v>
      </c>
      <c r="AG128">
        <f t="shared" si="37"/>
        <v>0.00019449622283949488</v>
      </c>
      <c r="AH128">
        <f t="shared" si="37"/>
        <v>5.9305306493682175E-05</v>
      </c>
      <c r="AI128">
        <f t="shared" si="37"/>
        <v>1.7500897230885666E-05</v>
      </c>
      <c r="AJ128">
        <f t="shared" si="39"/>
        <v>4.999321383133288E-06</v>
      </c>
      <c r="AK128">
        <f t="shared" si="39"/>
        <v>1.382798233613186E-06</v>
      </c>
      <c r="AL128">
        <f t="shared" si="39"/>
        <v>3.70684217286146E-07</v>
      </c>
      <c r="AM128">
        <f t="shared" si="39"/>
        <v>9.747927828116302E-08</v>
      </c>
      <c r="AN128">
        <f t="shared" si="41"/>
        <v>3.0035474317291974E-08</v>
      </c>
    </row>
    <row r="129" spans="1:40" ht="12.75">
      <c r="A129">
        <v>125</v>
      </c>
      <c r="B129">
        <f t="shared" si="40"/>
        <v>42479.98556851156</v>
      </c>
      <c r="C129">
        <f>(DDD*B128+(1-2*DDD)*C128+DDD*D128)*EXP(rr)</f>
        <v>40817.66267285824</v>
      </c>
      <c r="D129">
        <f t="shared" si="38"/>
        <v>37686.62728579706</v>
      </c>
      <c r="E129">
        <f t="shared" si="38"/>
        <v>33436.8114983511</v>
      </c>
      <c r="F129">
        <f t="shared" si="38"/>
        <v>28509.86787686721</v>
      </c>
      <c r="G129">
        <f t="shared" si="38"/>
        <v>23363.803055744564</v>
      </c>
      <c r="H129">
        <f t="shared" si="38"/>
        <v>18404.563879095585</v>
      </c>
      <c r="I129">
        <f t="shared" si="38"/>
        <v>13938.20307604421</v>
      </c>
      <c r="J129">
        <f t="shared" si="38"/>
        <v>10149.910711353547</v>
      </c>
      <c r="K129">
        <f t="shared" si="38"/>
        <v>7108.45772906367</v>
      </c>
      <c r="L129">
        <f t="shared" si="38"/>
        <v>4788.921808411589</v>
      </c>
      <c r="M129">
        <f t="shared" si="38"/>
        <v>3104.18738906802</v>
      </c>
      <c r="N129">
        <f t="shared" si="38"/>
        <v>1936.4707521275325</v>
      </c>
      <c r="O129">
        <f t="shared" si="38"/>
        <v>1162.8866290021447</v>
      </c>
      <c r="P129">
        <f t="shared" si="38"/>
        <v>672.423122408991</v>
      </c>
      <c r="Q129">
        <f t="shared" si="38"/>
        <v>374.49512545742897</v>
      </c>
      <c r="R129">
        <f t="shared" si="38"/>
        <v>200.9419900058537</v>
      </c>
      <c r="S129">
        <f t="shared" si="38"/>
        <v>103.90621661360004</v>
      </c>
      <c r="T129">
        <f t="shared" si="37"/>
        <v>51.79476422715624</v>
      </c>
      <c r="U129">
        <f t="shared" si="37"/>
        <v>24.89614608160387</v>
      </c>
      <c r="V129">
        <f t="shared" si="37"/>
        <v>11.54275304677594</v>
      </c>
      <c r="W129">
        <f t="shared" si="37"/>
        <v>5.1635319920371705</v>
      </c>
      <c r="X129">
        <f t="shared" si="37"/>
        <v>2.229324409422895</v>
      </c>
      <c r="Y129">
        <f t="shared" si="37"/>
        <v>0.9292155094636219</v>
      </c>
      <c r="Z129">
        <f t="shared" si="37"/>
        <v>0.37402698437960197</v>
      </c>
      <c r="AA129">
        <f t="shared" si="37"/>
        <v>0.14543118765957946</v>
      </c>
      <c r="AB129">
        <f t="shared" si="37"/>
        <v>0.054639040922609114</v>
      </c>
      <c r="AC129">
        <f t="shared" si="37"/>
        <v>0.019840833007351448</v>
      </c>
      <c r="AD129">
        <f t="shared" si="37"/>
        <v>0.006965396452643289</v>
      </c>
      <c r="AE129">
        <f t="shared" si="37"/>
        <v>0.0023646986399827293</v>
      </c>
      <c r="AF129">
        <f t="shared" si="37"/>
        <v>0.0007765360553665191</v>
      </c>
      <c r="AG129">
        <f t="shared" si="37"/>
        <v>0.00024672428000030027</v>
      </c>
      <c r="AH129">
        <f t="shared" si="37"/>
        <v>7.58633052012619E-05</v>
      </c>
      <c r="AI129">
        <f t="shared" si="37"/>
        <v>2.2579946590557682E-05</v>
      </c>
      <c r="AJ129">
        <f t="shared" si="39"/>
        <v>6.50705478751822E-06</v>
      </c>
      <c r="AK129">
        <f t="shared" si="39"/>
        <v>1.8160601166332262E-06</v>
      </c>
      <c r="AL129">
        <f t="shared" si="39"/>
        <v>4.913314990701277E-07</v>
      </c>
      <c r="AM129">
        <f t="shared" si="39"/>
        <v>1.3047138572311179E-07</v>
      </c>
      <c r="AN129">
        <f t="shared" si="41"/>
        <v>4.064802580060565E-08</v>
      </c>
    </row>
    <row r="130" spans="1:40" ht="12.75">
      <c r="A130">
        <v>126</v>
      </c>
      <c r="B130">
        <f t="shared" si="40"/>
        <v>46763.92955851945</v>
      </c>
      <c r="C130">
        <f>(DDD*B129+(1-2*DDD)*C129+DDD*D129)*EXP(rr)</f>
        <v>44948.175896613</v>
      </c>
      <c r="D130">
        <f t="shared" si="38"/>
        <v>41526.52012039727</v>
      </c>
      <c r="E130">
        <f t="shared" si="38"/>
        <v>36878.55746215523</v>
      </c>
      <c r="F130">
        <f t="shared" si="38"/>
        <v>31484.06021795529</v>
      </c>
      <c r="G130">
        <f t="shared" si="38"/>
        <v>25841.64309975815</v>
      </c>
      <c r="H130">
        <f t="shared" si="38"/>
        <v>20394.660243506823</v>
      </c>
      <c r="I130">
        <f t="shared" si="38"/>
        <v>15479.03484173072</v>
      </c>
      <c r="J130">
        <f t="shared" si="38"/>
        <v>11299.924655842744</v>
      </c>
      <c r="K130">
        <f t="shared" si="38"/>
        <v>7935.844928709703</v>
      </c>
      <c r="L130">
        <f t="shared" si="38"/>
        <v>5362.73352739442</v>
      </c>
      <c r="M130">
        <f t="shared" si="38"/>
        <v>3487.7969283791363</v>
      </c>
      <c r="N130">
        <f t="shared" si="38"/>
        <v>2183.6895381690747</v>
      </c>
      <c r="O130">
        <f t="shared" si="38"/>
        <v>1316.4781505621027</v>
      </c>
      <c r="P130">
        <f t="shared" si="38"/>
        <v>764.4209441233144</v>
      </c>
      <c r="Q130">
        <f t="shared" si="38"/>
        <v>427.6266696035889</v>
      </c>
      <c r="R130">
        <f t="shared" si="38"/>
        <v>230.5317199022997</v>
      </c>
      <c r="S130">
        <f t="shared" si="38"/>
        <v>119.79903411761109</v>
      </c>
      <c r="T130">
        <f aca="true" t="shared" si="42" ref="T130:AI134">(DDD*S129+(1-2*DDD)*T129+DDD*U129)*EXP(rr)</f>
        <v>60.0285162489675</v>
      </c>
      <c r="U130">
        <f t="shared" si="42"/>
        <v>29.011475508667655</v>
      </c>
      <c r="V130">
        <f t="shared" si="42"/>
        <v>13.527480186831108</v>
      </c>
      <c r="W130">
        <f t="shared" si="42"/>
        <v>6.087318262329778</v>
      </c>
      <c r="X130">
        <f t="shared" si="42"/>
        <v>2.6443803383839555</v>
      </c>
      <c r="Y130">
        <f t="shared" si="42"/>
        <v>1.1092683911434555</v>
      </c>
      <c r="Z130">
        <f t="shared" si="42"/>
        <v>0.4494578242561576</v>
      </c>
      <c r="AA130">
        <f t="shared" si="42"/>
        <v>0.17595597781916375</v>
      </c>
      <c r="AB130">
        <f t="shared" si="42"/>
        <v>0.06657376629663919</v>
      </c>
      <c r="AC130">
        <f t="shared" si="42"/>
        <v>0.024350352565250317</v>
      </c>
      <c r="AD130">
        <f t="shared" si="42"/>
        <v>0.00861245365356713</v>
      </c>
      <c r="AE130">
        <f t="shared" si="42"/>
        <v>0.002946332799293249</v>
      </c>
      <c r="AF130">
        <f t="shared" si="42"/>
        <v>0.0009751709187787497</v>
      </c>
      <c r="AG130">
        <f t="shared" si="42"/>
        <v>0.000312342697620167</v>
      </c>
      <c r="AH130">
        <f t="shared" si="42"/>
        <v>9.68362548603324E-05</v>
      </c>
      <c r="AI130">
        <f t="shared" si="42"/>
        <v>2.906709287997075E-05</v>
      </c>
      <c r="AJ130">
        <f t="shared" si="39"/>
        <v>8.449301883788624E-06</v>
      </c>
      <c r="AK130">
        <f t="shared" si="39"/>
        <v>2.379086760843775E-06</v>
      </c>
      <c r="AL130">
        <f t="shared" si="39"/>
        <v>6.495292278776864E-07</v>
      </c>
      <c r="AM130">
        <f t="shared" si="39"/>
        <v>1.741473749036543E-07</v>
      </c>
      <c r="AN130">
        <f t="shared" si="41"/>
        <v>5.4850032507037504E-08</v>
      </c>
    </row>
    <row r="131" spans="1:40" ht="12.75">
      <c r="A131">
        <v>127</v>
      </c>
      <c r="B131">
        <f t="shared" si="40"/>
        <v>51481.463148861025</v>
      </c>
      <c r="C131">
        <f>(DDD*B130+(1-2*DDD)*C130+DDD*D130)*EXP(rr)</f>
        <v>49497.937190084405</v>
      </c>
      <c r="D131">
        <f t="shared" si="38"/>
        <v>45758.374495681164</v>
      </c>
      <c r="E131">
        <f t="shared" si="38"/>
        <v>40674.60437638179</v>
      </c>
      <c r="F131">
        <f t="shared" si="38"/>
        <v>34767.86835235116</v>
      </c>
      <c r="G131">
        <f t="shared" si="38"/>
        <v>28581.031255412752</v>
      </c>
      <c r="H131">
        <f t="shared" si="38"/>
        <v>22598.30946573622</v>
      </c>
      <c r="I131">
        <f t="shared" si="38"/>
        <v>17188.376666692457</v>
      </c>
      <c r="J131">
        <f t="shared" si="38"/>
        <v>12578.422902119553</v>
      </c>
      <c r="K131">
        <f t="shared" si="38"/>
        <v>8857.880544649352</v>
      </c>
      <c r="L131">
        <f t="shared" si="38"/>
        <v>6003.897384589065</v>
      </c>
      <c r="M131">
        <f t="shared" si="38"/>
        <v>3917.698117474161</v>
      </c>
      <c r="N131">
        <f t="shared" si="38"/>
        <v>2461.6346473205476</v>
      </c>
      <c r="O131">
        <f t="shared" si="38"/>
        <v>1489.7632898569518</v>
      </c>
      <c r="P131">
        <f t="shared" si="38"/>
        <v>868.6060298226813</v>
      </c>
      <c r="Q131">
        <f t="shared" si="38"/>
        <v>488.039722145844</v>
      </c>
      <c r="R131">
        <f t="shared" si="38"/>
        <v>264.3214587799627</v>
      </c>
      <c r="S131">
        <f t="shared" si="38"/>
        <v>138.03059911062616</v>
      </c>
      <c r="T131">
        <f t="shared" si="42"/>
        <v>69.51952108517023</v>
      </c>
      <c r="U131">
        <f t="shared" si="42"/>
        <v>33.77930602920678</v>
      </c>
      <c r="V131">
        <f t="shared" si="42"/>
        <v>15.839158771388323</v>
      </c>
      <c r="W131">
        <f t="shared" si="42"/>
        <v>7.169288684442452</v>
      </c>
      <c r="X131">
        <f t="shared" si="42"/>
        <v>3.133339624933387</v>
      </c>
      <c r="Y131">
        <f t="shared" si="42"/>
        <v>1.3226669292440927</v>
      </c>
      <c r="Z131">
        <f t="shared" si="42"/>
        <v>0.53942143259353</v>
      </c>
      <c r="AA131">
        <f t="shared" si="42"/>
        <v>0.21259945430656993</v>
      </c>
      <c r="AB131">
        <f t="shared" si="42"/>
        <v>0.08099758543897896</v>
      </c>
      <c r="AC131">
        <f t="shared" si="42"/>
        <v>0.029838403572903432</v>
      </c>
      <c r="AD131">
        <f t="shared" si="42"/>
        <v>0.010631336931432873</v>
      </c>
      <c r="AE131">
        <f t="shared" si="42"/>
        <v>0.003664557444879464</v>
      </c>
      <c r="AF131">
        <f t="shared" si="42"/>
        <v>0.0012223237707333487</v>
      </c>
      <c r="AG131">
        <f t="shared" si="42"/>
        <v>0.00039462876793392197</v>
      </c>
      <c r="AH131">
        <f t="shared" si="42"/>
        <v>0.00012334810731030594</v>
      </c>
      <c r="AI131">
        <f t="shared" si="42"/>
        <v>3.733513811985852E-05</v>
      </c>
      <c r="AJ131">
        <f t="shared" si="39"/>
        <v>1.0945678498365052E-05</v>
      </c>
      <c r="AK131">
        <f t="shared" si="39"/>
        <v>3.1090143530402193E-06</v>
      </c>
      <c r="AL131">
        <f t="shared" si="39"/>
        <v>8.564486618590463E-07</v>
      </c>
      <c r="AM131">
        <f t="shared" si="39"/>
        <v>2.3181603874947163E-07</v>
      </c>
      <c r="AN131">
        <f t="shared" si="41"/>
        <v>7.380305612432715E-08</v>
      </c>
    </row>
    <row r="132" spans="1:40" ht="12.75">
      <c r="A132">
        <v>128</v>
      </c>
      <c r="B132">
        <f t="shared" si="40"/>
        <v>56676.60237161556</v>
      </c>
      <c r="C132">
        <f>(DDD*B131+(1-2*DDD)*C131+DDD*D131)*EXP(rr)</f>
        <v>54509.60861408762</v>
      </c>
      <c r="D132">
        <f t="shared" si="38"/>
        <v>50422.266855655595</v>
      </c>
      <c r="E132">
        <f t="shared" si="38"/>
        <v>44861.43806256194</v>
      </c>
      <c r="F132">
        <f t="shared" si="38"/>
        <v>38393.48103051125</v>
      </c>
      <c r="G132">
        <f t="shared" si="38"/>
        <v>31609.482782245286</v>
      </c>
      <c r="H132">
        <f t="shared" si="38"/>
        <v>25038.29739266942</v>
      </c>
      <c r="I132">
        <f t="shared" si="38"/>
        <v>19084.505377355286</v>
      </c>
      <c r="J132">
        <f t="shared" si="38"/>
        <v>13999.602348812685</v>
      </c>
      <c r="K132">
        <f t="shared" si="38"/>
        <v>9885.241576111386</v>
      </c>
      <c r="L132">
        <f t="shared" si="38"/>
        <v>6720.186027543293</v>
      </c>
      <c r="M132">
        <f t="shared" si="38"/>
        <v>4399.36680095616</v>
      </c>
      <c r="N132">
        <f t="shared" si="38"/>
        <v>2774.038527316734</v>
      </c>
      <c r="O132">
        <f t="shared" si="38"/>
        <v>1685.2029648704086</v>
      </c>
      <c r="P132">
        <f t="shared" si="38"/>
        <v>986.5475357949321</v>
      </c>
      <c r="Q132">
        <f t="shared" si="38"/>
        <v>556.7016974942574</v>
      </c>
      <c r="R132">
        <f t="shared" si="38"/>
        <v>302.88778258584966</v>
      </c>
      <c r="S132">
        <f t="shared" si="38"/>
        <v>158.93305737418018</v>
      </c>
      <c r="T132">
        <f t="shared" si="42"/>
        <v>80.45269341328945</v>
      </c>
      <c r="U132">
        <f t="shared" si="42"/>
        <v>39.29911838328518</v>
      </c>
      <c r="V132">
        <f t="shared" si="42"/>
        <v>18.52950171409608</v>
      </c>
      <c r="W132">
        <f t="shared" si="42"/>
        <v>8.435416832952855</v>
      </c>
      <c r="X132">
        <f t="shared" si="42"/>
        <v>3.7088069021279106</v>
      </c>
      <c r="Y132">
        <f t="shared" si="42"/>
        <v>1.5753212905827443</v>
      </c>
      <c r="Z132">
        <f t="shared" si="42"/>
        <v>0.6465954797711948</v>
      </c>
      <c r="AA132">
        <f t="shared" si="42"/>
        <v>0.2565338928537569</v>
      </c>
      <c r="AB132">
        <f t="shared" si="42"/>
        <v>0.09840646768610077</v>
      </c>
      <c r="AC132">
        <f t="shared" si="42"/>
        <v>0.036507790722300926</v>
      </c>
      <c r="AD132">
        <f t="shared" si="42"/>
        <v>0.013102205336134142</v>
      </c>
      <c r="AE132">
        <f t="shared" si="42"/>
        <v>0.004550001960635737</v>
      </c>
      <c r="AF132">
        <f t="shared" si="42"/>
        <v>0.0015293108024551482</v>
      </c>
      <c r="AG132">
        <f t="shared" si="42"/>
        <v>0.0004976255326938841</v>
      </c>
      <c r="AH132">
        <f t="shared" si="42"/>
        <v>0.00015679598746211944</v>
      </c>
      <c r="AI132">
        <f t="shared" si="42"/>
        <v>4.785112575332645E-05</v>
      </c>
      <c r="AJ132">
        <f t="shared" si="39"/>
        <v>1.4147246555925684E-05</v>
      </c>
      <c r="AK132">
        <f t="shared" si="39"/>
        <v>4.053130568378901E-06</v>
      </c>
      <c r="AL132">
        <f t="shared" si="39"/>
        <v>1.1264365822520618E-06</v>
      </c>
      <c r="AM132">
        <f t="shared" si="39"/>
        <v>3.0776579001604416E-07</v>
      </c>
      <c r="AN132">
        <f t="shared" si="41"/>
        <v>9.902812660128141E-08</v>
      </c>
    </row>
    <row r="133" spans="1:40" ht="12.75">
      <c r="A133">
        <v>129</v>
      </c>
      <c r="B133">
        <f t="shared" si="40"/>
        <v>62397.84282839968</v>
      </c>
      <c r="C133">
        <f>(DDD*B132+(1-2*DDD)*C132+DDD*D132)*EXP(rr)</f>
        <v>60030.20291965707</v>
      </c>
      <c r="D133">
        <f>(DDD*C132+(1-2*DDD)*D132+DDD*E132)*EXP(rr)</f>
        <v>55562.37745043325</v>
      </c>
      <c r="E133">
        <f>(DDD*D132+(1-2*DDD)*E132+DDD*F132)*EXP(rr)</f>
        <v>49479.303514929336</v>
      </c>
      <c r="F133">
        <f>(DDD*E132+(1-2*DDD)*F132+DDD*G132)*EXP(rr)</f>
        <v>42396.43072250265</v>
      </c>
      <c r="G133">
        <f>(DDD*F132+(1-2*DDD)*G132+DDD*H132)*EXP(rr)</f>
        <v>34957.400564592084</v>
      </c>
      <c r="H133">
        <f>(DDD*G132+(1-2*DDD)*H132+DDD*I132)*EXP(rr)</f>
        <v>27739.830636732226</v>
      </c>
      <c r="I133">
        <f>(DDD*H132+(1-2*DDD)*I132+DDD*J132)*EXP(rr)</f>
        <v>21187.66741283299</v>
      </c>
      <c r="J133">
        <f>(DDD*I132+(1-2*DDD)*J132+DDD*K132)*EXP(rr)</f>
        <v>15579.214888123244</v>
      </c>
      <c r="K133">
        <f>(DDD*J132+(1-2*DDD)*K132+DDD*L132)*EXP(rr)</f>
        <v>11029.795960679514</v>
      </c>
      <c r="L133">
        <f>(DDD*K132+(1-2*DDD)*L132+DDD*M132)*EXP(rr)</f>
        <v>7520.256704802811</v>
      </c>
      <c r="M133">
        <f>(DDD*L132+(1-2*DDD)*M132+DDD*N132)*EXP(rr)</f>
        <v>4938.915883862497</v>
      </c>
      <c r="N133">
        <f>(DDD*M132+(1-2*DDD)*N132+DDD*O132)*EXP(rr)</f>
        <v>3125.07832022887</v>
      </c>
      <c r="O133">
        <f>(DDD*N132+(1-2*DDD)*O132+DDD*P132)*EXP(rr)</f>
        <v>1905.558881450867</v>
      </c>
      <c r="P133">
        <f>(DDD*O132+(1-2*DDD)*P132+DDD*Q132)*EXP(rr)</f>
        <v>1120.0117000821658</v>
      </c>
      <c r="Q133">
        <f>(DDD*P132+(1-2*DDD)*Q132+DDD*R132)*EXP(rr)</f>
        <v>634.7050623526054</v>
      </c>
      <c r="R133">
        <f>(DDD*Q132+(1-2*DDD)*R132+DDD*S132)*EXP(rr)</f>
        <v>346.88408690791977</v>
      </c>
      <c r="S133">
        <f aca="true" t="shared" si="43" ref="D133:S134">(DDD*R132+(1-2*DDD)*S132+DDD*T132)*EXP(rr)</f>
        <v>182.88422892418626</v>
      </c>
      <c r="T133">
        <f t="shared" si="42"/>
        <v>93.03922520038009</v>
      </c>
      <c r="U133">
        <f t="shared" si="42"/>
        <v>45.68501854078264</v>
      </c>
      <c r="V133">
        <f t="shared" si="42"/>
        <v>21.658095147565895</v>
      </c>
      <c r="W133">
        <f t="shared" si="42"/>
        <v>9.91577508748441</v>
      </c>
      <c r="X133">
        <f t="shared" si="42"/>
        <v>4.385450087452274</v>
      </c>
      <c r="Y133">
        <f t="shared" si="42"/>
        <v>1.8741458264811863</v>
      </c>
      <c r="Z133">
        <f t="shared" si="42"/>
        <v>0.7741301234878514</v>
      </c>
      <c r="AA133">
        <f t="shared" si="42"/>
        <v>0.3091464869301176</v>
      </c>
      <c r="AB133">
        <f t="shared" si="42"/>
        <v>0.11939088763700217</v>
      </c>
      <c r="AC133">
        <f t="shared" si="42"/>
        <v>0.0446014931253212</v>
      </c>
      <c r="AD133">
        <f t="shared" si="42"/>
        <v>0.01612172888347689</v>
      </c>
      <c r="AE133">
        <f t="shared" si="42"/>
        <v>0.005639856487637774</v>
      </c>
      <c r="AF133">
        <f t="shared" si="42"/>
        <v>0.0019099689699485873</v>
      </c>
      <c r="AG133">
        <f t="shared" si="42"/>
        <v>0.0006263126323587915</v>
      </c>
      <c r="AH133">
        <f t="shared" si="42"/>
        <v>0.00019891358627176467</v>
      </c>
      <c r="AI133">
        <f t="shared" si="42"/>
        <v>6.119908715165999E-05</v>
      </c>
      <c r="AJ133">
        <f aca="true" t="shared" si="44" ref="AJ133:AM134">(DDD*AI132+(1-2*DDD)*AJ132+DDD*AK132)*EXP(rr)</f>
        <v>1.8244407832673232E-05</v>
      </c>
      <c r="AK133">
        <f t="shared" si="44"/>
        <v>5.27152466669027E-06</v>
      </c>
      <c r="AL133">
        <f t="shared" si="44"/>
        <v>1.4778775446132137E-06</v>
      </c>
      <c r="AM133">
        <f t="shared" si="44"/>
        <v>4.075418362987224E-07</v>
      </c>
      <c r="AN133">
        <f t="shared" si="41"/>
        <v>1.3251208510255555E-07</v>
      </c>
    </row>
    <row r="134" spans="1:40" ht="12.75">
      <c r="A134">
        <v>130</v>
      </c>
      <c r="B134">
        <f>((1-DDD)*B133+DDD*C133)*EXP(rr)</f>
        <v>68698.61656744068</v>
      </c>
      <c r="C134">
        <f>(DDD*B133+(1-2*DDD)*C133+DDD*D133)*EXP(rr)</f>
        <v>66111.52807258422</v>
      </c>
      <c r="D134">
        <f t="shared" si="43"/>
        <v>61227.41113432108</v>
      </c>
      <c r="E134">
        <f t="shared" si="43"/>
        <v>54572.59242927845</v>
      </c>
      <c r="F134">
        <f t="shared" si="43"/>
        <v>46815.94078845973</v>
      </c>
      <c r="G134">
        <f t="shared" si="43"/>
        <v>38658.37761608464</v>
      </c>
      <c r="H134">
        <f t="shared" si="43"/>
        <v>30730.792905851322</v>
      </c>
      <c r="I134">
        <f t="shared" si="43"/>
        <v>23520.290008504227</v>
      </c>
      <c r="J134">
        <f t="shared" si="43"/>
        <v>17334.73653410131</v>
      </c>
      <c r="K134">
        <f t="shared" si="43"/>
        <v>12304.734205182644</v>
      </c>
      <c r="L134">
        <f t="shared" si="43"/>
        <v>8413.750798260971</v>
      </c>
      <c r="M134">
        <f t="shared" si="43"/>
        <v>5543.168429617083</v>
      </c>
      <c r="N134">
        <f t="shared" si="43"/>
        <v>3519.4279869932116</v>
      </c>
      <c r="O134">
        <f t="shared" si="43"/>
        <v>2153.9296102742987</v>
      </c>
      <c r="P134">
        <f t="shared" si="43"/>
        <v>1270.9860705609942</v>
      </c>
      <c r="Q134">
        <f t="shared" si="43"/>
        <v>723.2831175369055</v>
      </c>
      <c r="R134">
        <f t="shared" si="43"/>
        <v>397.0505546000058</v>
      </c>
      <c r="S134">
        <f t="shared" si="43"/>
        <v>210.31371001792087</v>
      </c>
      <c r="T134">
        <f t="shared" si="42"/>
        <v>107.52020525187275</v>
      </c>
      <c r="U134">
        <f t="shared" si="42"/>
        <v>53.06781738939141</v>
      </c>
      <c r="V134">
        <f t="shared" si="42"/>
        <v>25.29355553239276</v>
      </c>
      <c r="W134">
        <f t="shared" si="42"/>
        <v>11.645157885226395</v>
      </c>
      <c r="X134">
        <f t="shared" si="42"/>
        <v>5.180325291512312</v>
      </c>
      <c r="Y134">
        <f t="shared" si="42"/>
        <v>2.227222970788849</v>
      </c>
      <c r="Z134">
        <f t="shared" si="42"/>
        <v>0.9257279964720941</v>
      </c>
      <c r="AA134">
        <f t="shared" si="42"/>
        <v>0.372077109042809</v>
      </c>
      <c r="AB134">
        <f t="shared" si="42"/>
        <v>0.14465306750824927</v>
      </c>
      <c r="AC134">
        <f t="shared" si="42"/>
        <v>0.054410278764961836</v>
      </c>
      <c r="AD134">
        <f t="shared" si="42"/>
        <v>0.01980634057660642</v>
      </c>
      <c r="AE134">
        <f t="shared" si="42"/>
        <v>0.006979215104919322</v>
      </c>
      <c r="AF134">
        <f t="shared" si="42"/>
        <v>0.0023811925159276516</v>
      </c>
      <c r="AG134">
        <f t="shared" si="42"/>
        <v>0.0007868135726022495</v>
      </c>
      <c r="AH134">
        <f t="shared" si="42"/>
        <v>0.00025184860443006193</v>
      </c>
      <c r="AI134">
        <f t="shared" si="42"/>
        <v>7.810803103742009E-05</v>
      </c>
      <c r="AJ134">
        <f t="shared" si="44"/>
        <v>2.3476689872179226E-05</v>
      </c>
      <c r="AK134">
        <f t="shared" si="44"/>
        <v>6.840398228132165E-06</v>
      </c>
      <c r="AL134">
        <f t="shared" si="44"/>
        <v>1.934279740318956E-06</v>
      </c>
      <c r="AM134">
        <f t="shared" si="44"/>
        <v>5.382982868544435E-07</v>
      </c>
      <c r="AN134">
        <f>(DDD*AM133+(1-DDD)*AN133)*EXP(rr)</f>
        <v>1.7684399101166816E-07</v>
      </c>
    </row>
  </sheetData>
  <printOptions gridLines="1"/>
  <pageMargins left="0.75" right="0.75" top="1" bottom="1" header="0.5" footer="0.5"/>
  <pageSetup orientation="portrait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Alexei Sharov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